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chellew\Desktop\Alex Chellew\ALEX\APECH\APECH 2024\RENDICIÓN\03 MARZO\RENDICION DE ACTIVIDADES MARZO 2024\03 MARZO\"/>
    </mc:Choice>
  </mc:AlternateContent>
  <bookViews>
    <workbookView xWindow="0" yWindow="0" windowWidth="20490" windowHeight="6555" tabRatio="897" activeTab="4"/>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TRANSPARENCIA" sheetId="38" r:id="rId8"/>
    <sheet name="9. INDICADORES" sheetId="30" r:id="rId9"/>
    <sheet name="10. LOGROS, HITOS Y DESAFÍOS" sheetId="39"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'4. RRHH'!$B$4:$G$4</definedName>
    <definedName name="_xlnm._FilterDatabase" localSheetId="4" hidden="1">'5. COMPROMISOS'!$B$6:$W$6</definedName>
    <definedName name="_xlnm._FilterDatabase" localSheetId="5" hidden="1">'6. ACTIVIDADES'!$B$6:$S$6</definedName>
    <definedName name="_xlnm._FilterDatabase" localSheetId="6" hidden="1">'7. ESTABLECIMIENTOS'!$I$4:$J$4</definedName>
    <definedName name="Extranjero" localSheetId="0">[1]Listas!$C$12:$C$225</definedName>
    <definedName name="Extranjero" localSheetId="9">[2]Listas!$C$12:$C$225</definedName>
    <definedName name="Extranjero" localSheetId="3">[1]Listas!$C$12:$C$225</definedName>
    <definedName name="Extranjero" localSheetId="5">[3]Listas!$C$12:$C$225</definedName>
    <definedName name="Extranjero" localSheetId="6">[4]Listas!$C$12:$C$225</definedName>
    <definedName name="Extranjero">[4]Listas!$C$12:$C$225</definedName>
    <definedName name="Función" localSheetId="0">#REF!</definedName>
    <definedName name="Función" localSheetId="9">#REF!</definedName>
    <definedName name="Función" localSheetId="3">#REF!</definedName>
    <definedName name="Función" localSheetId="4">#REF!</definedName>
    <definedName name="Función" localSheetId="5">'6. ACTIVIDADES'!#REF!</definedName>
    <definedName name="Función" localSheetId="6">'[5]5. ACTIVIDADES'!#REF!</definedName>
    <definedName name="Función" localSheetId="8">'[6]3. ACTIVIDADES'!#REF!</definedName>
    <definedName name="Función">#REF!</definedName>
    <definedName name="PRIVADO" localSheetId="6">'7. ESTABLECIMIENTOS'!$I$5</definedName>
    <definedName name="PÚBLICO" localSheetId="6">'7. ESTABLECIMIENTOS'!$I$5:$I$6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9" i="33" l="1"/>
  <c r="H53" i="37" l="1"/>
  <c r="D7" i="38" l="1"/>
  <c r="P8" i="33" l="1"/>
  <c r="P7" i="33"/>
  <c r="P15" i="33" l="1"/>
  <c r="P16" i="33"/>
  <c r="P17" i="33"/>
  <c r="P18" i="33"/>
  <c r="P19" i="33"/>
  <c r="P20" i="33"/>
  <c r="P21" i="33"/>
  <c r="P23" i="33"/>
  <c r="P24" i="33"/>
  <c r="P25" i="33"/>
  <c r="P26" i="33"/>
  <c r="P27" i="33"/>
  <c r="P28" i="33"/>
  <c r="P29" i="33"/>
  <c r="P30" i="33"/>
  <c r="P31" i="33"/>
  <c r="P32"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9" i="33"/>
  <c r="P10" i="33"/>
  <c r="P11" i="33"/>
  <c r="P12" i="33"/>
  <c r="P14"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9" i="33" l="1"/>
  <c r="D15" i="5"/>
  <c r="D25" i="5"/>
  <c r="E15" i="5"/>
  <c r="E25" i="5"/>
  <c r="F15" i="5"/>
  <c r="F30" i="5" s="1"/>
  <c r="F25" i="5"/>
  <c r="G15" i="5"/>
  <c r="G25" i="5"/>
  <c r="G30" i="5" s="1"/>
  <c r="H15" i="5"/>
  <c r="H25" i="5"/>
  <c r="H30" i="5"/>
  <c r="I15" i="5"/>
  <c r="I30" i="5" s="1"/>
  <c r="I25" i="5"/>
  <c r="J15" i="5"/>
  <c r="J30" i="5" s="1"/>
  <c r="J25" i="5"/>
  <c r="K15" i="5"/>
  <c r="K25" i="5"/>
  <c r="K30" i="5" s="1"/>
  <c r="L15" i="5"/>
  <c r="L25" i="5"/>
  <c r="L30" i="5"/>
  <c r="M15" i="5"/>
  <c r="M30" i="5" s="1"/>
  <c r="M25" i="5"/>
  <c r="N15" i="5"/>
  <c r="N25" i="5"/>
  <c r="N30"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E30" i="5" l="1"/>
  <c r="D30" i="5"/>
  <c r="O25" i="5"/>
  <c r="O15" i="5"/>
  <c r="C30" i="5"/>
  <c r="O30" i="5" l="1"/>
</calcChain>
</file>

<file path=xl/comments1.xml><?xml version="1.0" encoding="utf-8"?>
<comments xmlns="http://schemas.openxmlformats.org/spreadsheetml/2006/main">
  <authors>
    <author>maria alvarado</author>
    <author>Cote</author>
  </authors>
  <commentList>
    <comment ref="N3" authorId="0" shapeId="0">
      <text>
        <r>
          <rPr>
            <sz val="9"/>
            <color indexed="81"/>
            <rFont val="Tahoma"/>
            <family val="2"/>
          </rPr>
          <t>Para el caso de las actividades virtuales / remotas, deben ingresar los datos que arrojen las respectivas plataformas hasta la fecha de corte del informe (último día del mes).</t>
        </r>
      </text>
    </comment>
    <comment ref="E4" authorId="1" shapeId="0">
      <text>
        <r>
          <rPr>
            <sz val="9"/>
            <color indexed="81"/>
            <rFont val="Tahoma"/>
            <family val="2"/>
          </rPr>
          <t>A diferencia de años anteriores, este año sólo hay dos opciones de modalidad de ejecución: presencial o virtual. En caso de que la organización realice una actividad en ambas modalidades (presencial y transmisión vía streaming, por ejemplo), deberá ingresar los datos en dos filas distintas, una para los datos de los beneficiarios presenciales y otra para los datos de beneficiarios virtuales / remotos. Para mayor información, ver documento de ejemplos adjunto.</t>
        </r>
      </text>
    </comment>
  </commentList>
</comments>
</file>

<file path=xl/sharedStrings.xml><?xml version="1.0" encoding="utf-8"?>
<sst xmlns="http://schemas.openxmlformats.org/spreadsheetml/2006/main" count="2003" uniqueCount="1029">
  <si>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</si>
  <si>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</si>
  <si>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</si>
  <si>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</si>
  <si>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</si>
  <si>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</si>
  <si>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</si>
  <si>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</si>
  <si>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Teléfono</t>
  </si>
  <si>
    <t>Correo Electrónico</t>
  </si>
  <si>
    <t>Sitio Web Institucional</t>
  </si>
  <si>
    <t>Ley de Presupuesto 2024</t>
  </si>
  <si>
    <t>Programa Orquestas Regionales Profesionales 2024</t>
  </si>
  <si>
    <t>Programa Apoyo a Organizaciones Culturales Colaboradoras - Modalidad Continuidad 2023</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</si>
  <si>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</si>
  <si>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</si>
  <si>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</si>
  <si>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</si>
  <si>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</si>
  <si>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</si>
  <si>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</si>
  <si>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</si>
  <si>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</si>
  <si>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</si>
  <si>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</si>
  <si>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</si>
  <si>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</si>
  <si>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</si>
  <si>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</si>
  <si>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</si>
  <si>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</si>
  <si>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</si>
  <si>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2024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</si>
  <si>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</si>
  <si>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</si>
  <si>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</si>
  <si>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</si>
  <si>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</si>
  <si>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</si>
  <si>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</si>
  <si>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</si>
  <si>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INGRESOS POR ARRIENDOS DE ESPACIOS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</si>
  <si>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</si>
  <si>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</si>
  <si>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</si>
  <si>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</si>
  <si>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</si>
  <si>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</si>
  <si>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</si>
  <si>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</si>
  <si>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</si>
  <si>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</si>
  <si>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</si>
  <si>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</si>
  <si>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color rgb="FF000000"/>
        <rFont val="Verdana"/>
        <family val="2"/>
      </rPr>
      <t>Instrucción</t>
    </r>
    <r>
      <rPr>
        <sz val="9"/>
        <color rgb="FF000000"/>
        <rFont val="Verdana"/>
        <family val="2"/>
      </rPr>
      <t xml:space="preserve">: deberá llenar esta pestaña de forma </t>
    </r>
    <r>
      <rPr>
        <u/>
        <sz val="9"/>
        <color rgb="FF000000"/>
        <rFont val="Verdana"/>
        <family val="2"/>
      </rPr>
      <t>mensual</t>
    </r>
    <r>
      <rPr>
        <sz val="9"/>
        <color rgb="FF000000"/>
        <rFont val="Verdana"/>
        <family val="2"/>
      </rPr>
      <t xml:space="preserve"> y publicarla en su sitio web institucional a más tardar el día 15 del mes siguiente. Si en algún mes no recibió aportes, se deberá llenar la casilla de monto adjudicado o aportado con "$0" o "Sin aportes", no publicar el documento en blanco.
1° publicación: Otros Aportes mes de enero. Fecha de publicación: 15 de febrero de 2024
2° publicación: Otros Aportes mes de febrero. Fecha de publicación:  15 de marzo de 2024
3° publicación: Otros Aportes mes de marzo. Fecha de publicación: 15 de abril de 2024
4° publicación: Otros Aportes mes de abril. Fecha de publicación: 15 de mayo de 2024
5° publicación: Otros Aportes mes de mayo. Fecha de publicación: 17 de junio de 2024
6° publicación: Otros Aportes mes de junio. Fecha de publicación: 15 de julio de 2024
7° publicación: Otros Aportes mes de julio. Fecha de publicación: 16 de agosto de 2024
8° publicación: Otros Aportes mes de agosto. Fecha de publicación: 16 de septiembre de 2024
9° publicación: Otros Aportes mes de septiembre. Fecha de publicación: 15 de octubre de 2024
10° publicación: Otros Aportes mes de octubre. Fecha de publicación: 15 de noviembre de 2024
11° publicación: Otros Aportes mes de noviembre. Fecha de publicación: 16 de diciembre de 2024
12° publicación: Otros Aportes mes de diciembre. Fecha de publicación: 15 de enero de 2025</t>
    </r>
  </si>
  <si>
    <t>PROYECTOS ADJUDICADOS / APORTES DIRECTOS</t>
  </si>
  <si>
    <t>LLENAR SÓLO EN CASO DE PROYECTOS ADJUDICADOS</t>
  </si>
  <si>
    <t>MES</t>
  </si>
  <si>
    <t>NOMBRE DE LA INSTITUCIÓN QUE REALIZA EL APORTE</t>
  </si>
  <si>
    <t>TIPO DE INSTITUCIÓN</t>
  </si>
  <si>
    <t>TIPO DE APORTE</t>
  </si>
  <si>
    <t>NOMBRE DEL PROYECTO</t>
  </si>
  <si>
    <t>LÍNEA DE FINANCIAMIENTO</t>
  </si>
  <si>
    <t>DURACIÓN DEL PROYECTO</t>
  </si>
  <si>
    <t>MONTO ADJUDICADO / APORTADO</t>
  </si>
  <si>
    <t>$</t>
  </si>
  <si>
    <t>Tipo de Institución</t>
  </si>
  <si>
    <t>Tipo de aporte</t>
  </si>
  <si>
    <t>Gobierno Regional</t>
  </si>
  <si>
    <t>Monetario</t>
  </si>
  <si>
    <t>Municipio</t>
  </si>
  <si>
    <t>Valorado</t>
  </si>
  <si>
    <t>Ministerio / Subsecretaría</t>
  </si>
  <si>
    <t>Empresa Privada</t>
  </si>
  <si>
    <t>Empresa Pública</t>
  </si>
  <si>
    <t>Persona natural</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</si>
  <si>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</si>
  <si>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</si>
  <si>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</si>
  <si>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</si>
  <si>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 con el que se identifica</t>
  </si>
  <si>
    <t>Cargo / Rol</t>
  </si>
  <si>
    <t>Área o Departamento al que pertenece</t>
  </si>
  <si>
    <t>Modalidad de Contrato</t>
  </si>
  <si>
    <t>Marcar con una X si la remuneración se paga con recursos otorgados por esta transferencia</t>
  </si>
  <si>
    <t>Remuneración Bruta</t>
  </si>
  <si>
    <t xml:space="preserve">Total Remuneraciones </t>
  </si>
  <si>
    <t>Género</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</si>
  <si>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</si>
  <si>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</si>
  <si>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</si>
  <si>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</si>
  <si>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</si>
  <si>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</si>
  <si>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</si>
  <si>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</si>
  <si>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</si>
  <si>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</si>
  <si>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</si>
  <si>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</si>
  <si>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</si>
  <si>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LÍNEAS ESTRATÉGICAS</t>
  </si>
  <si>
    <t>OBJETIVOS</t>
  </si>
  <si>
    <t>ACCIONES / ACTIVIDADES</t>
  </si>
  <si>
    <t>COMPONENTE AL QUE SE ASOCIA</t>
  </si>
  <si>
    <t>INDICAR TIPO DE COLABORACIÓN MINISTERIAL</t>
  </si>
  <si>
    <t>TIPO DE ACTIVIDAD</t>
  </si>
  <si>
    <t>META 2024</t>
  </si>
  <si>
    <t>UNIDAD DE MEDIDA</t>
  </si>
  <si>
    <t>VERIFICADORES</t>
  </si>
  <si>
    <t>CRONOGRAMA DE EJECUCIÓN (MARCAR CON UNA X)</t>
  </si>
  <si>
    <t>Numeral de compromiso</t>
  </si>
  <si>
    <t>INFORMACIÓN DE LAS ACCIONES A DESARROLLAR</t>
  </si>
  <si>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</si>
  <si>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</si>
  <si>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</si>
  <si>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</si>
  <si>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</si>
  <si>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</si>
  <si>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</si>
  <si>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</si>
  <si>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</si>
  <si>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</si>
  <si>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</si>
  <si>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</si>
  <si>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 PROGRAMAS PROPIOS</t>
  </si>
  <si>
    <t>Acciones Vinculadas a Desarrollo y Formación de Públicos</t>
  </si>
  <si>
    <t>Formación Capacitación</t>
  </si>
  <si>
    <t>Actividades</t>
  </si>
  <si>
    <t>X</t>
  </si>
  <si>
    <t>No aplica</t>
  </si>
  <si>
    <t>Acciones Vinculadas a niños, niñas y adolescentes menores de 18 años.</t>
  </si>
  <si>
    <t>Enfoques de Inclusión – Enfoque Territorial</t>
  </si>
  <si>
    <t>Artístico-Cultural</t>
  </si>
  <si>
    <t>Exposiciones</t>
  </si>
  <si>
    <t>A. Asociatividad</t>
  </si>
  <si>
    <t>1. Participar en actividades/ iniciativas producidas, gestionadas por tres o más organizaciones</t>
  </si>
  <si>
    <t>B. Trabajo territorial</t>
  </si>
  <si>
    <t>2. Desarrollar actividades en regiones distintas a la región de origen de la organización</t>
  </si>
  <si>
    <t>C. Medioambiente</t>
  </si>
  <si>
    <t>1. Desarrollar actividades y/o acciones asociadas a esta área</t>
  </si>
  <si>
    <t>Enfoques de Inclusión – Medioambiente</t>
  </si>
  <si>
    <t>D. Accesibilidad universal</t>
  </si>
  <si>
    <t>Enfoques de Inclusión – Personas en Situación de Discapacidad</t>
  </si>
  <si>
    <t>COLABORACIÓN CON PROGRAMAS EJECUTADOS POR EL MINISTERIO</t>
  </si>
  <si>
    <t>Estado de Ejecución</t>
  </si>
  <si>
    <t>1. Participar en la Semana de la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realizar al menos una (01) actividad de visibilización o proyecto afín a la temática de celebración de cada año. Una vez finalizada la SEA, responder la encuesta de reporte disponible en el sitio web.</t>
  </si>
  <si>
    <t>2. Remitir copia de las publicaciones físicas que haya llevado a cabo durante el año, las que serán derivadas por la Unidad o Sección a cargo de la coordinación de convenios institucionales, al Centro de Documentación (CEDOC) del MINISTERIO.</t>
  </si>
  <si>
    <t>3. Incorporarse a la plataforma chilecultura.gob.cl, o aquella que la reemplace, manteniendo información actualizada de la oferta programática de la organización de manera mensual con el objetivo de favorecer la difusión de información cultural y el acceso por parte de la ciudadanía.</t>
  </si>
  <si>
    <t>4. Participar del “Día de los patrimonios”, del “Día de los patrimonios para niñas, niños y adolescentes” y del “Mes de Públicos”, ofreciendo al menos una (01) actividad de acceso gratuito y orientada a público general en cada una de dichas instancias impulsadas por el MINISTERIO.</t>
  </si>
  <si>
    <t>ESTADO DE EJECUCIÓN</t>
  </si>
  <si>
    <t>EN EJECUCIÓN</t>
  </si>
  <si>
    <t>FINALIZADA</t>
  </si>
  <si>
    <t>MODIFICADA</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</si>
  <si>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</si>
  <si>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 Para mayor información, ver documento EJEMPLOS.</t>
    </r>
  </si>
  <si>
    <t>REPORTE DE LAS ACTIVIDADES</t>
  </si>
  <si>
    <t>COMPLETAR EN BASE AL LUGAR DE REALIZACIÓN DE LA ACTIVIDAD</t>
  </si>
  <si>
    <t>REPORTE DE LOS BENEFICIARIOS</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</si>
  <si>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</si>
  <si>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</si>
  <si>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</si>
  <si>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</si>
  <si>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</si>
  <si>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</si>
  <si>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</si>
  <si>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 / Plataforma a través de la cual se ejecuta la actividad  (Facebook, Instagram, Tik Tok, Youtube, Zoom, Meet, Teams,  Spotify, Radio, Televisión, etc.)</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</si>
  <si>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</si>
  <si>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</si>
  <si>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</si>
  <si>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</si>
  <si>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</si>
  <si>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</si>
  <si>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</si>
  <si>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</si>
  <si>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</si>
  <si>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¿Actividad de Mediación Asociada?</t>
  </si>
  <si>
    <t>N° funciones/jornadas/sesiones de la Actividad de Mediación Asociada</t>
  </si>
  <si>
    <t>N° de Asistentes/ reproducciones a Actividad de Mediación Asociada</t>
  </si>
  <si>
    <t>Tipo de Actividad</t>
  </si>
  <si>
    <t>Área/Dominio</t>
  </si>
  <si>
    <t>PRESENCIAL</t>
  </si>
  <si>
    <t>ACTIVIDAD DE MEDIACIÓN</t>
  </si>
  <si>
    <t>DANZA</t>
  </si>
  <si>
    <t>TARAPACÁ</t>
  </si>
  <si>
    <t>ANTÁRTICA CHILENA</t>
  </si>
  <si>
    <t>AISÉN</t>
  </si>
  <si>
    <t>VIRTUAL / REMOTA</t>
  </si>
  <si>
    <t>CAPACITACIÓN</t>
  </si>
  <si>
    <t>TEATRO</t>
  </si>
  <si>
    <t>ANTOFAGASTA</t>
  </si>
  <si>
    <t>ALGARROBO</t>
  </si>
  <si>
    <t>CLASE MAGISTRAL / CHARLA / CONFERENCIA</t>
  </si>
  <si>
    <t>MÚSICA</t>
  </si>
  <si>
    <t>ATACAMA</t>
  </si>
  <si>
    <t>ARAUCO</t>
  </si>
  <si>
    <t>ALHUÉ</t>
  </si>
  <si>
    <t>CLÍNICA / LABORATORIO  / WORKSHOP</t>
  </si>
  <si>
    <t>AUDIOVISUAL</t>
  </si>
  <si>
    <t>COQUMBO</t>
  </si>
  <si>
    <t>ARICA</t>
  </si>
  <si>
    <t>ALTO BIOBÍO</t>
  </si>
  <si>
    <t>COLOQUIO / CONGRESO / SIMPOSIO</t>
  </si>
  <si>
    <t>CIRCO</t>
  </si>
  <si>
    <t>VALPARAÍSO</t>
  </si>
  <si>
    <t>AYSÉN</t>
  </si>
  <si>
    <t>ALTO DEL CARMEN</t>
  </si>
  <si>
    <t>CONCIERTO / TOCATA</t>
  </si>
  <si>
    <t>FOTOGRAFÍA</t>
  </si>
  <si>
    <t>O´HIGGINS</t>
  </si>
  <si>
    <t>BIO BIO</t>
  </si>
  <si>
    <t>ALTO HOSPICIO</t>
  </si>
  <si>
    <t>SEMINARIO</t>
  </si>
  <si>
    <t>ARTES VISUALES</t>
  </si>
  <si>
    <t>MAULE</t>
  </si>
  <si>
    <t>CACHAPOAL</t>
  </si>
  <si>
    <t>ANCUD</t>
  </si>
  <si>
    <t xml:space="preserve">EDICIÓN / PUBLICACIÓN </t>
  </si>
  <si>
    <t>NUEVOS MEDIOS</t>
  </si>
  <si>
    <t>BIOBIO</t>
  </si>
  <si>
    <t>CAPITÁN PRAT</t>
  </si>
  <si>
    <t>ANDACOLLO</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</si>
  <si>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</si>
  <si>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</si>
  <si>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</si>
  <si>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</si>
  <si>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</si>
  <si>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</si>
  <si>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</si>
  <si>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</si>
  <si>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</si>
  <si>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</si>
  <si>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</si>
  <si>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</si>
  <si>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</si>
  <si>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</si>
  <si>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</si>
  <si>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</si>
  <si>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</si>
  <si>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</si>
  <si>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</si>
  <si>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</si>
  <si>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</si>
  <si>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</si>
  <si>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</si>
  <si>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</si>
  <si>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</si>
  <si>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</si>
  <si>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</si>
  <si>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</si>
  <si>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</si>
  <si>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</si>
  <si>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</si>
  <si>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</si>
  <si>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</si>
  <si>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</si>
  <si>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</si>
  <si>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</si>
  <si>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</si>
  <si>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</si>
  <si>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</si>
  <si>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</si>
  <si>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</si>
  <si>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</si>
  <si>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</si>
  <si>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</si>
  <si>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</si>
  <si>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</si>
  <si>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</si>
  <si>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</si>
  <si>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</si>
  <si>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</si>
  <si>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</si>
  <si>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</si>
  <si>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</si>
  <si>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</si>
  <si>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</si>
  <si>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</si>
  <si>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</si>
  <si>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</si>
  <si>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</si>
  <si>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</si>
  <si>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</si>
  <si>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</si>
  <si>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</si>
  <si>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</si>
  <si>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</si>
  <si>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</si>
  <si>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</si>
  <si>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</si>
  <si>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</si>
  <si>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</si>
  <si>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</si>
  <si>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</si>
  <si>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</si>
  <si>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</si>
  <si>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</si>
  <si>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</si>
  <si>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</si>
  <si>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</si>
  <si>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</si>
  <si>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</si>
  <si>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</si>
  <si>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</si>
  <si>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</si>
  <si>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</si>
  <si>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</si>
  <si>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</si>
  <si>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</si>
  <si>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</si>
  <si>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</si>
  <si>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</si>
  <si>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</si>
  <si>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</si>
  <si>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</si>
  <si>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</si>
  <si>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</si>
  <si>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</si>
  <si>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</si>
  <si>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</si>
  <si>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</si>
  <si>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</si>
  <si>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</si>
  <si>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</si>
  <si>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</si>
  <si>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</si>
  <si>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</si>
  <si>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</si>
  <si>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</si>
  <si>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</si>
  <si>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</si>
  <si>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</si>
  <si>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</si>
  <si>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</si>
  <si>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</si>
  <si>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</si>
  <si>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</si>
  <si>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</si>
  <si>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</si>
  <si>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</si>
  <si>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</si>
  <si>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</si>
  <si>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</si>
  <si>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</si>
  <si>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</si>
  <si>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</si>
  <si>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</si>
  <si>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</si>
  <si>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</si>
  <si>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</si>
  <si>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</si>
  <si>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</si>
  <si>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</si>
  <si>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</si>
  <si>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</si>
  <si>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</si>
  <si>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</si>
  <si>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</si>
  <si>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</si>
  <si>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</si>
  <si>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</si>
  <si>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</si>
  <si>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</si>
  <si>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</si>
  <si>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</si>
  <si>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</si>
  <si>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</si>
  <si>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</si>
  <si>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</si>
  <si>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</si>
  <si>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</si>
  <si>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</si>
  <si>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</si>
  <si>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</si>
  <si>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</si>
  <si>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</si>
  <si>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</si>
  <si>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</si>
  <si>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</si>
  <si>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</si>
  <si>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</si>
  <si>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</si>
  <si>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</si>
  <si>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</si>
  <si>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</si>
  <si>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</si>
  <si>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</si>
  <si>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</si>
  <si>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</si>
  <si>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</si>
  <si>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</si>
  <si>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</si>
  <si>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</si>
  <si>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</si>
  <si>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</si>
  <si>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</si>
  <si>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</si>
  <si>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</si>
  <si>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</si>
  <si>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</si>
  <si>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</si>
  <si>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</si>
  <si>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</si>
  <si>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</si>
  <si>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</si>
  <si>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</si>
  <si>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</si>
  <si>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</si>
  <si>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</si>
  <si>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</si>
  <si>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</si>
  <si>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</si>
  <si>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</si>
  <si>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</si>
  <si>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</si>
  <si>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</si>
  <si>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</si>
  <si>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</si>
  <si>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</si>
  <si>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</si>
  <si>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</si>
  <si>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</si>
  <si>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</si>
  <si>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</si>
  <si>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</si>
  <si>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</si>
  <si>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</si>
  <si>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</si>
  <si>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</si>
  <si>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</si>
  <si>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</si>
  <si>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</si>
  <si>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</si>
  <si>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</si>
  <si>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</si>
  <si>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</si>
  <si>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</si>
  <si>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</si>
  <si>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</si>
  <si>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</si>
  <si>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</si>
  <si>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</si>
  <si>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</si>
  <si>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</si>
  <si>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</si>
  <si>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</si>
  <si>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</si>
  <si>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</si>
  <si>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</si>
  <si>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</si>
  <si>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</si>
  <si>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</si>
  <si>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</si>
  <si>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</si>
  <si>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</si>
  <si>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</si>
  <si>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</si>
  <si>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</si>
  <si>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</si>
  <si>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</si>
  <si>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</si>
  <si>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</si>
  <si>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</si>
  <si>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</si>
  <si>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</si>
  <si>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</si>
  <si>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</si>
  <si>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</si>
  <si>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</si>
  <si>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</si>
  <si>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</si>
  <si>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</si>
  <si>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</si>
  <si>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</si>
  <si>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</si>
  <si>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</si>
  <si>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</si>
  <si>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</si>
  <si>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</si>
  <si>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</si>
  <si>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</si>
  <si>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</si>
  <si>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</si>
  <si>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</si>
  <si>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</si>
  <si>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</si>
  <si>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</si>
  <si>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</si>
  <si>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</si>
  <si>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</si>
  <si>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</si>
  <si>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</si>
  <si>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</si>
  <si>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</si>
  <si>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</si>
  <si>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</si>
  <si>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</si>
  <si>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</si>
  <si>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</si>
  <si>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</si>
  <si>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</si>
  <si>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</si>
  <si>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</si>
  <si>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</si>
  <si>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</si>
  <si>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</si>
  <si>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</si>
  <si>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</si>
  <si>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</si>
  <si>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</si>
  <si>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</si>
  <si>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</si>
  <si>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</si>
  <si>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</si>
  <si>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</si>
  <si>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</si>
  <si>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</si>
  <si>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</si>
  <si>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</si>
  <si>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</si>
  <si>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</si>
  <si>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</si>
  <si>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</si>
  <si>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</si>
  <si>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</si>
  <si>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</si>
  <si>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</si>
  <si>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</si>
  <si>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</si>
  <si>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</si>
  <si>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</si>
  <si>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</si>
  <si>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</si>
  <si>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</si>
  <si>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</si>
  <si>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</si>
  <si>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</si>
  <si>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</si>
  <si>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</si>
  <si>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</si>
  <si>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</si>
  <si>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</si>
  <si>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</si>
  <si>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</si>
  <si>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</si>
  <si>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</si>
  <si>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</si>
  <si>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</si>
  <si>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</si>
  <si>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</si>
  <si>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</si>
  <si>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</si>
  <si>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</si>
  <si>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</si>
  <si>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</si>
  <si>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</si>
  <si>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</si>
  <si>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</si>
  <si>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</si>
  <si>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</si>
  <si>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</si>
  <si>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</si>
  <si>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</si>
  <si>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</si>
  <si>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</si>
  <si>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</si>
  <si>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</si>
  <si>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</si>
  <si>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</si>
  <si>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</si>
  <si>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</si>
  <si>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</si>
  <si>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</si>
  <si>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</si>
  <si>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</si>
  <si>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</si>
  <si>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</si>
  <si>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</si>
  <si>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</si>
  <si>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</si>
  <si>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</si>
  <si>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</si>
  <si>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</si>
  <si>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</si>
  <si>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</si>
  <si>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</si>
  <si>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</si>
  <si>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</si>
  <si>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</si>
  <si>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</si>
  <si>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</si>
  <si>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</si>
  <si>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</si>
  <si>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</si>
  <si>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</si>
  <si>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</si>
  <si>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</si>
  <si>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</si>
  <si>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</si>
  <si>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</si>
  <si>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</si>
  <si>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</si>
  <si>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</si>
  <si>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</si>
  <si>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</si>
  <si>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</si>
  <si>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</si>
  <si>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</si>
  <si>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</si>
  <si>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</si>
  <si>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</si>
  <si>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</si>
  <si>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</si>
  <si>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</si>
  <si>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</si>
  <si>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</si>
  <si>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</si>
  <si>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</si>
  <si>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</si>
  <si>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</si>
  <si>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</si>
  <si>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</si>
  <si>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</si>
  <si>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</si>
  <si>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</si>
  <si>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</si>
  <si>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</si>
  <si>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</si>
  <si>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</si>
  <si>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</si>
  <si>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</si>
  <si>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</si>
  <si>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</si>
  <si>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</si>
  <si>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</si>
  <si>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</si>
  <si>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</si>
  <si>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</si>
  <si>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</si>
  <si>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</si>
  <si>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</si>
  <si>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</si>
  <si>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</si>
  <si>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</si>
  <si>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</si>
  <si>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</si>
  <si>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</si>
  <si>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</si>
  <si>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</si>
  <si>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</si>
  <si>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</si>
  <si>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</si>
  <si>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</si>
  <si>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</si>
  <si>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TRANSPARENCIA</t>
  </si>
  <si>
    <r>
      <rPr>
        <u/>
        <sz val="9"/>
        <rFont val="Verdana"/>
        <family val="2"/>
      </rPr>
      <t>Instrucción</t>
    </r>
    <r>
      <rPr>
        <sz val="9"/>
        <rFont val="Verdana"/>
        <family val="2"/>
      </rPr>
      <t xml:space="preserve">: Se solicita ingresar links de publicación de los requerimientos exigidos por convenio y completar la información con los avances mensuales, procurando cumplir con los plazos de publicación se exigen en el convenio suscrito. </t>
    </r>
  </si>
  <si>
    <t>REQUERIMIENTOS TRANSPARENCIA 2024</t>
  </si>
  <si>
    <t>Porcentaje de cumplimiento:</t>
  </si>
  <si>
    <t>Requerimiento</t>
  </si>
  <si>
    <t>Plazo de publicación</t>
  </si>
  <si>
    <t>Fecha efectiva de publicación</t>
  </si>
  <si>
    <t>Estado de Pubicación</t>
  </si>
  <si>
    <t>Link</t>
  </si>
  <si>
    <t>Comentarios/Observaciones</t>
  </si>
  <si>
    <t xml:space="preserve">Implementar en su página web un enlace de acceso denominado “Transparencia”, que permita y facilite el acceso en línea a información y documentación pertinente o relativa a la ejecución de los recursos públicos que en el marco del presente convenio se le transfieran. </t>
  </si>
  <si>
    <t>i. Publicar en dicho enlace, la resolución que aprueba el convenio.</t>
  </si>
  <si>
    <t>ii. Publicar estructura orgánica y funciones o competencias de sus órganos.</t>
  </si>
  <si>
    <t>iii. Publicar nómina de su directorio en ejercicio o de su órgano superior de administración y  administradores principales, período de vigencia y representatividad de cada director, según corresponda</t>
  </si>
  <si>
    <t>iv. Publicar nómina de su personal, individualizando al/a la responsable de su gestión y administración, 
cargo que desempeñan y la remuneración bruta recibida, sin perjuicio de las normas que resulten aplicables contenidas en la ley N°19.628 sobre protección de la vida privada.</t>
  </si>
  <si>
    <t>v. Publicar procedimiento de reclutamiento, selección y contratación de su personal en general y de 
sus cargos directivos en particular.</t>
  </si>
  <si>
    <t>vi. Declaración de intereses del/de la responsable de su gestión y administración, cuando sus 
remuneraciones se paguen con cargo a esta transferencia.</t>
  </si>
  <si>
    <t xml:space="preserve">vii. Publicar las Políticas de acceso a sus espacios y actividades. Esto incluirá dar a conocer los  mecanismos de acceso para el público general (política de precios, acceso a visitas,  actividades de formación y sus respectivos mecanismos de postulación, entre otros), así como bases de concursos y convocatorias dirigidas a creadores, artistas y productores de contenidos, para la definición y selección de obras o bienes culturales que formarán parte de la programación anual. La publicación debe incluir bases, criterios de evaluación y la nómina de jurados seleccionadores o el perfil de quienes los componen, cuando corresponda. </t>
  </si>
  <si>
    <t xml:space="preserve">viii. Políticas y protocolos:  Las políticas y protocolos del receptor deberán actualizarse ajustándose en su contenido 
a los estándares que, en cada una de esas materias, le proporcione el MINISTERIO. </t>
  </si>
  <si>
    <t>a. De acoso laboral y sexual.</t>
  </si>
  <si>
    <t>b. De equidad de género.</t>
  </si>
  <si>
    <t>c. De accesibilidad e inclusión</t>
  </si>
  <si>
    <t>d. De ética</t>
  </si>
  <si>
    <t xml:space="preserve">e. De sustentabilidad y medioambiente. </t>
  </si>
  <si>
    <t>ix. Publicar mensualmente, a más tardar el día 15 de cada mes: Detalle, con fecha, monto y organismo otorgante, de los recursos que percibe adicionalmente a la transferencia a que se refiere este convenio, de acuerdo al formato proporcionado por el MINISTERIO</t>
  </si>
  <si>
    <t xml:space="preserve">10.1 OTROS APORTES ENERO </t>
  </si>
  <si>
    <t>10.2 OTROS APORTES FEBRERO</t>
  </si>
  <si>
    <t>10.3 OTROS APORTES MARZO</t>
  </si>
  <si>
    <t>10.4 OTROS APORTES ABRIL</t>
  </si>
  <si>
    <t>10.5 OTROS APORTES MAYO</t>
  </si>
  <si>
    <t>10.6 OTROS APORTES JUNIO</t>
  </si>
  <si>
    <t xml:space="preserve">10.7 OTROS APORTES JULIO </t>
  </si>
  <si>
    <t>10.8 OTROS APORTES AGOSTO</t>
  </si>
  <si>
    <t>10.9 OTROS APORTES SEPTIEMBRE</t>
  </si>
  <si>
    <t>10.10 OTROS APORTES OCTUBRE</t>
  </si>
  <si>
    <t>10.11 OTROS APORTES NOVIEMBRE</t>
  </si>
  <si>
    <t>10.12 OTROS APORTES DICIEMBRE</t>
  </si>
  <si>
    <t xml:space="preserve">x. Información semestral sobre sus estados financieros 
xi. Balance semestral. </t>
  </si>
  <si>
    <t xml:space="preserve">xii. Publicar Memoria anual de actividades </t>
  </si>
  <si>
    <t>xiii. Estados financieros auditados. 
xiv. Balance anual.</t>
  </si>
  <si>
    <t>PUBLICADO EN PLAZO</t>
  </si>
  <si>
    <t>PUBLICADO FUERA DE PLAZO</t>
  </si>
  <si>
    <t>PENDIENTE</t>
  </si>
  <si>
    <t>8. INDICADORES Y METAS</t>
  </si>
  <si>
    <r>
      <rPr>
        <u/>
        <sz val="9"/>
        <rFont val="Verdana"/>
        <family val="2"/>
      </rPr>
      <t>Instrucción</t>
    </r>
    <r>
      <rPr>
        <sz val="9"/>
        <rFont val="Verdana"/>
        <family val="2"/>
      </rPr>
      <t>: esta pestaña deberá llenarse sólo para las entregas del 15/07/2024 y del 15/01/2025, con la información semestral y anual, respectivamente.</t>
    </r>
  </si>
  <si>
    <t>TABLA 1: METAS ASOCIADAS AL CONVENIO</t>
  </si>
  <si>
    <t>META</t>
  </si>
  <si>
    <t>FÓRMULA DE CÁLCULO</t>
  </si>
  <si>
    <t>CÁLCULO</t>
  </si>
  <si>
    <t>RESULTADO</t>
  </si>
  <si>
    <t>OBSERVACIONES (OPCIONAL)</t>
  </si>
  <si>
    <t xml:space="preserve">(N° de actividades modificadas durante 2024 / N° total de actividades comprometidas por convenio 2024) * 100 </t>
  </si>
  <si>
    <t xml:space="preserve">(N° de beneficiarios que acceden a las actividades comprometidas en forma gratuita durante 2024 / N° total de beneficiarios que acceden a todas las actividades comprometidas durante el 2024) * 100 </t>
  </si>
  <si>
    <t xml:space="preserve">
</t>
  </si>
  <si>
    <t>Tabla 2: INDICADORES TRANSVERSALES</t>
  </si>
  <si>
    <t>NOMBRE DEL INDICADOR</t>
  </si>
  <si>
    <t>¿Dónde obtener la información?</t>
  </si>
  <si>
    <t>OBSERVACIONES</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</si>
  <si>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</si>
  <si>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</si>
  <si>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</si>
  <si>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</si>
  <si>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indefinido o plazo fijo durante 2024 / Cantidad total de personal con contrato indefinido o plazo fijo 2023) -1) *100</t>
  </si>
  <si>
    <t>TABLA 3: INDICADORES DE SEGUIMIENTO PROGRAMÁTICO</t>
  </si>
  <si>
    <t>Indicar fuente de información</t>
  </si>
  <si>
    <t>Pestaña actividades del presente formulario y Base de datos con el registro público histórico de visitantes</t>
  </si>
  <si>
    <t>Rendiciones realizadas en tiempo y forma según convenio establecido en el marco de la iniciativa en año t</t>
  </si>
  <si>
    <t>(Cantidad de informes mensuales de actividades entregados a la Unidad de Convenios dentro del plazo estipulado durante el año t / N° total de informes a entregar durante el año t)*100</t>
  </si>
  <si>
    <t>Fecha de entrega (sobre con fecha de envío en caso de organizaciones de regiones distintas a la RM / timbre con fecha de recepción en caso de organizaciones de la RM)</t>
  </si>
  <si>
    <t>10. LOGROS, HITOS, DESAFÍOS</t>
  </si>
  <si>
    <t>10.1 Logros (máximo 500 palabras)</t>
  </si>
  <si>
    <t>10.2 Hitos (máximo 500 palabras)</t>
  </si>
  <si>
    <t>LOGROS</t>
  </si>
  <si>
    <t>HITOS PROGRAMÁTICOS</t>
  </si>
  <si>
    <t>Principales logros alcanzandos durante el año. Incluir descripción cualitativa y cuantitativa, escribiendo un relato que permita relevar los logros</t>
  </si>
  <si>
    <t>Hitos internacionales relevantes durante el año. Incluir descripción cualitativa y cuantitativa, escribiendo un relato que permita relevar los hitos internacionales</t>
  </si>
  <si>
    <t>10.3 Desafíos (máximo 500 palabras)</t>
  </si>
  <si>
    <t>10.4 Principales acciones programadas para el siguiente año (máximo 500 palabras)</t>
  </si>
  <si>
    <t>DESAFÍOS PARA EL SIGUIENTE AÑO</t>
  </si>
  <si>
    <t>ACCIONES PROGRAMAS PARA EL SIGUIENTE AÑO</t>
  </si>
  <si>
    <t>Mencione principales actividades para el para el siguiente año</t>
  </si>
  <si>
    <t>Fecha de inicio</t>
  </si>
  <si>
    <t>Fecha de término</t>
  </si>
  <si>
    <t>C1: Proyectos expositivos, de difusión, y formación</t>
  </si>
  <si>
    <t>Programa de capacitación</t>
  </si>
  <si>
    <t>Programa capacitación
Material de trabajo
Calendarización</t>
  </si>
  <si>
    <t xml:space="preserve"> publicacion</t>
  </si>
  <si>
    <t>Capturas de pantalla
Material de difusión</t>
  </si>
  <si>
    <t>capacitación</t>
  </si>
  <si>
    <t>Lista de asistencia
Registro Fotográfico
Correos coordinación</t>
  </si>
  <si>
    <t xml:space="preserve">encargados </t>
  </si>
  <si>
    <t>Acta Reunión
Correos de coordinación</t>
  </si>
  <si>
    <t xml:space="preserve">Programa </t>
  </si>
  <si>
    <t>Documento
Calendario</t>
  </si>
  <si>
    <t>Publicación</t>
  </si>
  <si>
    <t>Correos de coordinación
Material de difusión</t>
  </si>
  <si>
    <t xml:space="preserve">bases </t>
  </si>
  <si>
    <t>Doumento y acta del directorio</t>
  </si>
  <si>
    <t>publicaciones</t>
  </si>
  <si>
    <t xml:space="preserve">Capturas de pantalla
Material de difusión
</t>
  </si>
  <si>
    <t xml:space="preserve">Exposiciones virtuales </t>
  </si>
  <si>
    <t>Registro de asistencia
y/o Visualizaciones
Registro Fotografico y/o
Audiovisual</t>
  </si>
  <si>
    <t>Elaboración convocatoria
Boleta de Honorarios y Contrato si fuese necesario.
Registro Fotográfico y/ o Audiovisual</t>
  </si>
  <si>
    <t>Boleta de Honorarios y Contrato si fuese necesario.
Informe y Registro de asistencia.
Registro Fotográfico y/ o Audiovisual
Link Canal Youtube</t>
  </si>
  <si>
    <t>Contrataciones / voluntarios</t>
  </si>
  <si>
    <t>boleta de Honorarios y Contrato si fuese  necesario y captura de pantalla whatsapp o correos de coordinación</t>
  </si>
  <si>
    <t>Invitaciones</t>
  </si>
  <si>
    <t>Medio de difusión, captura de pantalla de rrss</t>
  </si>
  <si>
    <t>Charlas</t>
  </si>
  <si>
    <t>Registro de asistencia.
Registro Fotográfico y/
o Audiovisual</t>
  </si>
  <si>
    <t>Acciones Vinculadas a Personas Mayores</t>
  </si>
  <si>
    <t>talleres</t>
  </si>
  <si>
    <t xml:space="preserve">
Informe y Registro de asistencia.
Registro Fotográfico y/ o Audiovisual</t>
  </si>
  <si>
    <t>Informe y Registro de asistencia.
Registro Fotográfico y/ o Audiovisual</t>
  </si>
  <si>
    <t xml:space="preserve">
Bases desarolladas, correos de coordinación</t>
  </si>
  <si>
    <t xml:space="preserve">difusion </t>
  </si>
  <si>
    <t>Material de difusión y capturas de pantalla de las rrss</t>
  </si>
  <si>
    <t xml:space="preserve">jurado </t>
  </si>
  <si>
    <t xml:space="preserve">Acta de Jura, registro fotográfico, contrato </t>
  </si>
  <si>
    <t>premios</t>
  </si>
  <si>
    <t>Registro fotográfico, acta de jura</t>
  </si>
  <si>
    <t>difusión en rrss - documento pdf con las bases</t>
  </si>
  <si>
    <t>captura de pantalla de rrss y material de difusión</t>
  </si>
  <si>
    <t xml:space="preserve">Acta de Jura, registro fotográfico, </t>
  </si>
  <si>
    <t xml:space="preserve">docuento pdf bases </t>
  </si>
  <si>
    <t>Premio, exposición y catálogo</t>
  </si>
  <si>
    <t>Flyer Invitacion 
Registro Fotográfico y/o
Audiovisual</t>
  </si>
  <si>
    <t>entrevistas</t>
  </si>
  <si>
    <t>II. EJES TRANSVERSALES</t>
  </si>
  <si>
    <t>Registro fotográfico, audiovisual, listado de asistencia, material de difusión, entre otros.</t>
  </si>
  <si>
    <t>actividades</t>
  </si>
  <si>
    <t>PLAN DE GESTIÓN ASOCIACIÓN DE PINTORES Y ESCULTORES DE CHILE</t>
  </si>
  <si>
    <t>A. Mejorar las buenas prácticas en las Artes Visuales.</t>
  </si>
  <si>
    <t>B. Difusión de la programación</t>
  </si>
  <si>
    <t>C. Producción artística</t>
  </si>
  <si>
    <t>D. Concursos y Premiaciones</t>
  </si>
  <si>
    <t>E. Difusión de artistas y sus obras</t>
  </si>
  <si>
    <t>1. Capacitar a directores de APECH y asociados que tengan cargos relevantes en el sector público y privado.</t>
  </si>
  <si>
    <t>1. Desarrollar programa capacitación</t>
  </si>
  <si>
    <t>2. Difundir capacitación</t>
  </si>
  <si>
    <t>3. Ejecutar 01 capacitación</t>
  </si>
  <si>
    <t xml:space="preserve">1. Conformar equipo de trabajo para difusión y ejecución del plan de difusión </t>
  </si>
  <si>
    <t>1. Designar encargados y contactar a responsables de salas y montajes</t>
  </si>
  <si>
    <t>2. Confeccionar cronograma de actividades para difundir.</t>
  </si>
  <si>
    <t>3. Enviar invitaciones</t>
  </si>
  <si>
    <t>1. Desarrollo de bases</t>
  </si>
  <si>
    <t>2. Publicación y difusión de la convocatoria abierta para artistas nacionales y/o extranjeros.</t>
  </si>
  <si>
    <t xml:space="preserve">3. Exposiciones colectivas y/o Individuales en Sala Santiago Nattino de APECH </t>
  </si>
  <si>
    <t>4. Realización de exposiciones de artistas asociados a realizarse en la región metropolitana</t>
  </si>
  <si>
    <t>5. Realización de al menos dos (2) exposiciones colectivas de artistas asociados a realizarse en regiones diferentes a la Metropolitana</t>
  </si>
  <si>
    <t>1. Producción de exposiciones:
Producción y realización de exposiciones resultantes de la selección de la convocatoria de proyectos de exposición 2024, abiertas al público</t>
  </si>
  <si>
    <t>I.A.1.1</t>
  </si>
  <si>
    <t>I.A.1.2</t>
  </si>
  <si>
    <t>I.A.1.3</t>
  </si>
  <si>
    <t>I.B.1.1</t>
  </si>
  <si>
    <t>I.B.1.2</t>
  </si>
  <si>
    <t>I.B.1.3</t>
  </si>
  <si>
    <t>I.C.1.1</t>
  </si>
  <si>
    <t>I.C.1.2</t>
  </si>
  <si>
    <t>I.C.1.3</t>
  </si>
  <si>
    <t>I.C.1.4</t>
  </si>
  <si>
    <t>I.C.1.5</t>
  </si>
  <si>
    <t>I.C.1.6</t>
  </si>
  <si>
    <t xml:space="preserve">6. Realización de al menos tres (3) exposiciones colectivas y/o individuales, las cuales estarán a disposición de público de manera indefinida, a través del canal de Youtube de la ASOCIACIÓN y redes sociales.
Exposiciones Virtuales Alojadas en Canal Youtube de APECH </t>
  </si>
  <si>
    <t xml:space="preserve">2. Producción de charlas:
Al menos cinco (05) charlas de interés artístico cultural dirigidas a la comunidad, organizadas por la asociación, a realizarse en la sede de
apech o en dependencias de organizaciones academicas o culturales. Y /o en línea mediante plataformas.
</t>
  </si>
  <si>
    <t>I.C.2.1</t>
  </si>
  <si>
    <t>I.C.2.2</t>
  </si>
  <si>
    <t>I.C.2.3</t>
  </si>
  <si>
    <t>1. Contratar a profesional</t>
  </si>
  <si>
    <t>2. Programar Charlas y enviar invitaciones</t>
  </si>
  <si>
    <t xml:space="preserve">3. Ejecutar charlas </t>
  </si>
  <si>
    <t>3. Producción de Talleres: 
Talleres artísticos de convocatoria abierta a la comunidad, a realizarse en centros comunitarios, establecimientos escolares, recintos hospitalarios y/o lugares públicos, e impartidos por socios de la Asociación.</t>
  </si>
  <si>
    <t>1. Realización de al menos dos (02) Talleres artísticos con adultos mayores.</t>
  </si>
  <si>
    <t>2. Realización de al menos dos (02) talleres artísticos con Pre Escolares y Escolares (Enseñanza Básica y Media)</t>
  </si>
  <si>
    <t>3. Realización del al menos tres (03) talleres artísticos, en diferentes establecimientos de educación pública y/o en las comunidades próximas a ellos.</t>
  </si>
  <si>
    <t>I.C.3.1</t>
  </si>
  <si>
    <t>I.C.3.2</t>
  </si>
  <si>
    <t>I.C.3.3</t>
  </si>
  <si>
    <t>1. Concursos:
Organización y realización de 11° Concurso de Grabado In situ, a desarrollarse en alguna ciudad de la Región de Valparaiso. El concurso tendrá una convocatoria abierta de participación para la comunidad, estudiantes y artistas.</t>
  </si>
  <si>
    <t>1. Desarrollo de bases.</t>
  </si>
  <si>
    <t>3. Conformación del jurado compuesto por Artistas nacionales especialistas en Grabado.</t>
  </si>
  <si>
    <t>4. Premiacion del In Situ: Entrega de 3 premios en dinero impuestos incluidos.</t>
  </si>
  <si>
    <t>I.D.1.1</t>
  </si>
  <si>
    <t>I.D.1.2</t>
  </si>
  <si>
    <t>I.D.1.3</t>
  </si>
  <si>
    <t>I.D.1.4</t>
  </si>
  <si>
    <t xml:space="preserve">
2. Concursos:
Organización y realización de la versión anual del concurso de pintura in situ "Pintando el paisaje patrimonial de los cerros de Valparaíso" (12 Versión ) El concurso tendrá una convocatoria abierta de participación para la comunidad, estudiantes y artistas.</t>
  </si>
  <si>
    <t>2. Publicación y difusión de convocatoria abierta para artistas nacionales.</t>
  </si>
  <si>
    <t>3. Conformación del jurado compuesto por Artistas Nacionales, Representantes de APECH y UPLA, Directora del Centro Cultural ex Carcel de Valparaíso y Jefatura del Departamento de Fomento de la Cultura y las Artes del Ministerio.</t>
  </si>
  <si>
    <t>4. Entrega de premios en dinero impuestos incluidos. Libros, cenas, materiales de pintura etc.</t>
  </si>
  <si>
    <t>I.D.2.1</t>
  </si>
  <si>
    <t>I.D.2.2</t>
  </si>
  <si>
    <t>I.D.2.3</t>
  </si>
  <si>
    <t>I.D.2.4</t>
  </si>
  <si>
    <t xml:space="preserve">
3. Producción y realización de la versión anual del Premio APECH para estimular la difusión del arte nacional.</t>
  </si>
  <si>
    <t>3. Conformación de jurado compuesto por dos artistas nacionales, el artista ganador del año anterior y una contraparte designada por la jefatura del Departamento de Fomento de la Cultura y las Artes del Ministerio.</t>
  </si>
  <si>
    <t>4. Entrega premio a un solo ganador con $1.000.000.- (un millón de pesos) impuesto incluido, una exposición y la publicación del respectivo catalogo impreso o Digital y/o video.</t>
  </si>
  <si>
    <t>I.D.3.1</t>
  </si>
  <si>
    <t>I.D.3.2</t>
  </si>
  <si>
    <t>I.D.3.3</t>
  </si>
  <si>
    <t>I.D.3.4</t>
  </si>
  <si>
    <t>I.E.1.1</t>
  </si>
  <si>
    <t>1. Realizar entrevistas  para dar a conocer la vida y obra del artista, la importancia de la asociatividad y del arte en general para la sociedad.</t>
  </si>
  <si>
    <t>1. Entrevistas por escrito, filmadas y/o vía radio a artistas nacionales y/o extranjeros, estas serán difundidas en redes sociales, medios de comunicación externos, canal APECH y/o YouTube.</t>
  </si>
  <si>
    <t>1. Formalizar e incentivar trabajo colaborativo entre instituciones colaboradoras</t>
  </si>
  <si>
    <t>2. Incentivar el trabajo colaborativo entre instituciones del sector</t>
  </si>
  <si>
    <t>II.A.1.1</t>
  </si>
  <si>
    <t>1. Participar de mesas de trabajo y otras iniciativas con instituciones culturales de distinta naturaleza</t>
  </si>
  <si>
    <t>II.A.2.1</t>
  </si>
  <si>
    <t>1. Apoyar la descentralización de oferta programática</t>
  </si>
  <si>
    <t>1. Desarrollar actividades en comunas distintas a la de origen de la organización</t>
  </si>
  <si>
    <t>1 .Contribuir al cuidado y protección del medioambiente</t>
  </si>
  <si>
    <t xml:space="preserve">1. Promover el acceso a la oferta y espacios culturales a personas con discapacidad </t>
  </si>
  <si>
    <t xml:space="preserve">1. Desarrollar actividades y/o acciones asociadas a esta área			</t>
  </si>
  <si>
    <t>II.B.1.1</t>
  </si>
  <si>
    <t>II.B.1.2</t>
  </si>
  <si>
    <t>II.C.1.1</t>
  </si>
  <si>
    <t>II.D.1.1</t>
  </si>
  <si>
    <t>5. Formar parte de las acciones de conmemoración del "Día D" Fotografía/Artes Visuales, participando en al menos una (1) actividad en coordinación con el Departamento de Fomento de la Cultura y las Artes, a través de la Secretaría Ejecutiva de Artes de la Visualidad, de la SUBSECRETARÍA.</t>
  </si>
  <si>
    <t>6. Colaborar con el Departamento de Fomento de las Cultura y las Artes, a través de la Secretaría Ejecutiva de las Artes de la Visualidad, en la realización de, al menos, una (01) actividad enmarcada en el desarrollo de sus programas nacionales, internacionales o estratégicos siguientes: Exhibición de exposición de las áreas de Fotografías y Nuevos Medios y/o Plan de trabajo regional de Artes de la Visualidad.</t>
  </si>
  <si>
    <t>7. Realizar, al menos una (01) actividad en coordinación con el Departamento de Educación y Formación en Artes y Cultura, dirigida a escolares que participan de sus programas ACCIONA o CECREA.</t>
  </si>
  <si>
    <t>8. Otras instancias de colaboración:</t>
  </si>
  <si>
    <t xml:space="preserve">8.1. Participar de al menos dos (02) instancias de transferencia de conocimientos y colaboración entre instituciones beneficiarias de programas y/o fondos que sean convocadas por el MINISTERIO. </t>
  </si>
  <si>
    <t xml:space="preserve">8.2. Participar de las instancias de capacitación en el uso y rendición de recursos públicos impartidas por el MINISTERIO u otros servicios públicos vinculados al tema. </t>
  </si>
  <si>
    <t xml:space="preserve">xv. Realizar una acción de difusión de resultados y logros asociados a la ejecución del presente convenio, de manera presencial y abierta a la comunidad, entre los meses de diciembre de 2024 y marzo de 2025, previa información a la Unidad de Coordinación de Convenios Institucionales para asegurar la asistencia de una persona designada de esa unidad. </t>
  </si>
  <si>
    <r>
      <t xml:space="preserve">1. La ASOCIACIÓN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 ejecutando el 100% de las actividades comprometidas.</t>
    </r>
  </si>
  <si>
    <t>2. La ASOCIACIÓN deberá asegurar el acceso gratuito de, a lo menos, el 60% de las personas que acceden a las acciones a desarrollar en el marco de este convenio, asegurando que al menos la mitad de estas actividades se realicen presencialmente.</t>
  </si>
  <si>
    <t>Tasa de Variación de asistentes a las actividades generadas por la Asociación en el año t respecto al año t-1</t>
  </si>
  <si>
    <t>((N° de Asistentes a las actividades generadas por la Asociación en el año t / N° de asistentes a las actividades generadas por la Asociación en el año t-1)-1)*100</t>
  </si>
  <si>
    <t>ASOCIACION DE PINTORES Y ESCULTORES DE CHILE APECH</t>
  </si>
  <si>
    <t>71.525900-1</t>
  </si>
  <si>
    <t>SALVADOR DONOSO 21 PROVIDENCIA, SANTIAGO</t>
  </si>
  <si>
    <t>227773660 / +56 984096267</t>
  </si>
  <si>
    <t>apech_aiap@yahoo.com</t>
  </si>
  <si>
    <t>www.apech.cl</t>
  </si>
  <si>
    <t>ALEX CHELLEW MURILLO - 10.499.973-5</t>
  </si>
  <si>
    <t>OTROS INGRESOS  Cuotas sociales, aportes)</t>
  </si>
  <si>
    <t>Edificio PITS Nucleo Bellavista,</t>
  </si>
  <si>
    <t>ENERO</t>
  </si>
  <si>
    <t>Empresa 3 Olas / Gabinete del Arte</t>
  </si>
  <si>
    <t>BENIGNO ALEX QUINTEROS VALENCIA</t>
  </si>
  <si>
    <t>TECNICO</t>
  </si>
  <si>
    <t>Secretaria Tecnica</t>
  </si>
  <si>
    <t>INES FELISA LAZZARO TRONCOSO</t>
  </si>
  <si>
    <t>SECRETARIA</t>
  </si>
  <si>
    <t xml:space="preserve">Secretaria Tecnica  / Sala </t>
  </si>
  <si>
    <t>MARISOL SADE RAYMOND</t>
  </si>
  <si>
    <t>CONTABILIDAD</t>
  </si>
  <si>
    <t xml:space="preserve">Servicios Administrativos </t>
  </si>
  <si>
    <t>VICTOR ALEXIS PALMA BASCUR</t>
  </si>
  <si>
    <t>WEB MASTER</t>
  </si>
  <si>
    <t xml:space="preserve">Pagina Web </t>
  </si>
  <si>
    <t xml:space="preserve">Bases
Publicacion y Difusion en redes sociales </t>
  </si>
  <si>
    <t xml:space="preserve">Noviembre </t>
  </si>
  <si>
    <t xml:space="preserve">Noviembre a Diciembre </t>
  </si>
  <si>
    <t xml:space="preserve">Cualquier Directivo de la Asociacion podra Contactar a salas y realizar acercamientos para realizar exposiciones y/o convenios de Colaboracion
SE ENTREGAN MEDIANTE PDF PANTALLAZOS DE CONTACTO CON RESPONSABLES DE SALAS, HASTA LA FECHA
</t>
  </si>
  <si>
    <t xml:space="preserve">Mes a mes se envian invitacoiones y se difunden actividades dulturales de la asociacion y/o entidades , asociaciones, etc  amigas y colaboradoras </t>
  </si>
  <si>
    <t xml:space="preserve"> 50 guitarras de la memoria y DD.HH un homenaje a Víctor Jara y Littre Quiroga 1973-2023
50 Guitarras intervenidas por 50 artistas nacionales </t>
  </si>
  <si>
    <t>Chile</t>
  </si>
  <si>
    <t>Exposición colectiva de artistas de la APECH Marga Marga Valparaiso
"Expo Pintura de No Retorno"</t>
  </si>
  <si>
    <t xml:space="preserve">12 de enero - 23 de febrero </t>
  </si>
  <si>
    <t xml:space="preserve">si video de difusion
https://www.youtube.com/watch?v=3Wj3sXeJLfc&amp;t=2809s </t>
  </si>
  <si>
    <t>2 meses</t>
  </si>
  <si>
    <t xml:space="preserve">33 dias </t>
  </si>
  <si>
    <t xml:space="preserve">Galeria Guillermo Nuñez de la  Casa de la Cultura Anselmo Cadiz de El Bosque </t>
  </si>
  <si>
    <t>Galeria Buen Pastor  Yungay 398 de San Felipe</t>
  </si>
  <si>
    <t>VALPARAISO</t>
  </si>
  <si>
    <t>ACONCAGUA</t>
  </si>
  <si>
    <t xml:space="preserve">Pauta de entrevistas </t>
  </si>
  <si>
    <r>
      <rPr>
        <b/>
        <sz val="9"/>
        <color theme="1"/>
        <rFont val="Verdana"/>
        <family val="2"/>
      </rPr>
      <t>1.-</t>
    </r>
    <r>
      <rPr>
        <sz val="9"/>
        <color theme="1"/>
        <rFont val="Verdana"/>
        <family val="2"/>
      </rPr>
      <t xml:space="preserve"> Bases desarrolladas / Pautas de entrevistas  
</t>
    </r>
    <r>
      <rPr>
        <b/>
        <sz val="9"/>
        <color theme="1"/>
        <rFont val="Verdana"/>
        <family val="2"/>
      </rPr>
      <t>2.-</t>
    </r>
    <r>
      <rPr>
        <sz val="9"/>
        <color theme="1"/>
        <rFont val="Verdana"/>
        <family val="2"/>
      </rPr>
      <t xml:space="preserve">  Bases desarrolladas / Pautas para realizacion de  Videos </t>
    </r>
  </si>
  <si>
    <t>ENERO - FEBRERO</t>
  </si>
  <si>
    <r>
      <rPr>
        <b/>
        <sz val="9"/>
        <color theme="1"/>
        <rFont val="Verdana"/>
        <family val="2"/>
      </rPr>
      <t>1.-</t>
    </r>
    <r>
      <rPr>
        <sz val="9"/>
        <color theme="1"/>
        <rFont val="Verdana"/>
        <family val="2"/>
      </rPr>
      <t xml:space="preserve"> Bases se realizan el año anterior, hito cumplido 2023, NUEVAS BASES SE REALIZARAN EN EL MES DE NOVIEMBRE </t>
    </r>
  </si>
  <si>
    <r>
      <rPr>
        <b/>
        <sz val="9"/>
        <color theme="1"/>
        <rFont val="Verdana"/>
        <family val="2"/>
      </rPr>
      <t>1.-</t>
    </r>
    <r>
      <rPr>
        <sz val="9"/>
        <color theme="1"/>
        <rFont val="Verdana"/>
        <family val="2"/>
      </rPr>
      <t xml:space="preserve"> Entrevista a Wiki Pirella Premio APECH Jose Balmes 2023
Programa de Difusión de Artistas Nacionales a través de revista Cultural Off The Record: Paginas21 y 22 </t>
    </r>
  </si>
  <si>
    <t>EN LINEA</t>
  </si>
  <si>
    <t xml:space="preserve">Entrevista a Wiki Pirella Premio APECH Jose Balmes 2023
Programa de Difusión de Artistas Nacionales a través de: Paginas21 y 22 </t>
  </si>
  <si>
    <t xml:space="preserve"> revista Cultural Off The Record</t>
  </si>
  <si>
    <t>VIRTUAL 
Revista Off the Record  / redes Sociales 
https://www.offtherecordonline.cl/</t>
  </si>
  <si>
    <t xml:space="preserve">Revista Off the Record  / redes Sociales 
https://www.offtherecordonline.cl/
Fotografias </t>
  </si>
  <si>
    <t>Publicación en prensa y/o rrss
boleta de Honorarios y Contrato si fuese necesario.
Registro Fotográfico y/
o Audiovisual</t>
  </si>
  <si>
    <t xml:space="preserve">enero - diciembre </t>
  </si>
  <si>
    <t>Fotografias
Bases deL Concurso
Flyer de Difusión  
Registro de asistencia
Acta de Premiacion</t>
  </si>
  <si>
    <t xml:space="preserve">VII Concurso In Situ Pintando Bellavista 2024 en la Comuna de Recoleta </t>
  </si>
  <si>
    <t>8 HORAS</t>
  </si>
  <si>
    <t>CONCURSO DE PINTURA IN SITU
“COLOR X LA NUEVA ALAMEDA”</t>
  </si>
  <si>
    <t>GAM (Centro Cultural Gabriela Mistral), Avenida Libertador Bernardo OHiggins N° 227.</t>
  </si>
  <si>
    <t xml:space="preserve">Campus Creativo
Universidad Andrés Bello, Ernesto Pinto Lagarrigue 230, Barrio Bellavista. </t>
  </si>
  <si>
    <t xml:space="preserve">LA FUGA DE LA ARTISTA WIKI PIRELA 
PREMIO APECH JOSE BALMES 2023
</t>
  </si>
  <si>
    <t xml:space="preserve">Informe
Difusion
Fotografias
Flyer
 </t>
  </si>
  <si>
    <t xml:space="preserve">45 dias </t>
  </si>
  <si>
    <t xml:space="preserve">Sala Santiago Nattino de APECH </t>
  </si>
  <si>
    <t xml:space="preserve">Visita Guiada </t>
  </si>
  <si>
    <r>
      <rPr>
        <b/>
        <sz val="9"/>
        <rFont val="Verdana"/>
        <family val="2"/>
      </rPr>
      <t>Nombre de la organización en convenio:</t>
    </r>
    <r>
      <rPr>
        <sz val="9"/>
        <rFont val="Verdana"/>
        <family val="2"/>
      </rPr>
      <t xml:space="preserve"> ASOCIACION DE PINTORES Y ESCULTORES DE CHILE </t>
    </r>
  </si>
  <si>
    <t>Número de Resolución y fecha: EN TRAMITE</t>
  </si>
  <si>
    <t xml:space="preserve">Fecha último reporte: 13 de enero 2024 Rendicion de Cuentas   </t>
  </si>
  <si>
    <t>https://www.apech.cl/transparencia/</t>
  </si>
  <si>
    <t>año 2017</t>
  </si>
  <si>
    <t>año 2022</t>
  </si>
  <si>
    <t>año 2023</t>
  </si>
  <si>
    <t>no aplica</t>
  </si>
  <si>
    <t>año 2020</t>
  </si>
  <si>
    <t>RES N° 331 de fecha 20.02.24</t>
  </si>
  <si>
    <t>FEBRERO</t>
  </si>
  <si>
    <t>Varios. Campaña Solidaria en beneficio de los damnificados de los incendios  region de Valparaíso</t>
  </si>
  <si>
    <t xml:space="preserve">Fotografias 
Flyer  difusión </t>
  </si>
  <si>
    <t xml:space="preserve">Fotografias 
Flyer  difusión 
Video </t>
  </si>
  <si>
    <t>Enero . Marzo</t>
  </si>
  <si>
    <t xml:space="preserve">Video 
Foto de Obras 
Canal Youtube 
https://www.youtube.com/@apechvideos1428
</t>
  </si>
  <si>
    <t xml:space="preserve">Canal Youtube de APECH </t>
  </si>
  <si>
    <t>Virtual
https://www.youtube.com/@apechvideos1428</t>
  </si>
  <si>
    <t xml:space="preserve">Fotografias 
Actas
Declaraciones
Boletines
</t>
  </si>
  <si>
    <t>Reunion  de la Union Nacional de Artistas  UNA
es una organización conformada por asociaciones de artistas chilenos de todas las disciplinas artísticas.
Entre sus objetivos, UNA se ha propuesto apoyar las iniciativas que contribuyan al desarrollo cultural del país y fomenten el respeto a los derechos de los artistas y la dignidad de su oficio.
Esto involucra la defensa la libertad de creación y de expresión, del patrimonio, de la participación cultural, y del disfrute equitativo de los bienes culturales, así como la promoción de los jóvenes talentos, entre otras acciones.
UNA es conducida por un Directorio, compuesto por 12 miembros representantes en partes iguales, de las organizaciones de gestión derechos intelectuales y de las asociaciones gremiales de las siguientes disciplinas: Literatura, Música, Teatro, Artes Audiovisuales, Artes Visuales y Danza.
Nos componen:
ACLICH (Asociación de Cantantes Líricos de Chile)
ADOC (Asociación de Documentalistas de Chile)
AFLACH (Asociación de Flamencos de Chile)
APECH (Asociación de Pintores y Escultores de Chile)
ATN (Sociedad de Autores Nacionales de Teatro, Cine y Televisión)
CREAIMAGEN (Sociedad de Creadores de Imagen Fija)
CONATEMUCH (Corporación Nacional de Teatro Musical Chileno)
EL CIRCO DEL MUNDO (Organización No Gubernamental dedicada a la enseñanza y profesionalización del Nuevo Circo en Chile)
PRODANZA (Asociación Gremial Colegio de Profesionales de Danza de Chile)
SINDICATO DE FOLKLORISTAS Y GUITARRISTAS DE CHILE
SINATTAD (Sindicato Nacional de Trabajadores Artistas de Danza)
SADEL (Sociedad de Derechos de las Letras)
SCD (Sociedad Chilena de Autores e Intérpretes Musicales)
SECH (Sociedad de Escritores de Chile)</t>
  </si>
  <si>
    <t>REUNION ZOOM</t>
  </si>
  <si>
    <t>Reunión con la Sociedad de Derecho de Autor, CREAIMAGEN, ACTA Nº 72 CONSEJO DIRECTIVO DE LA CORPORACION.</t>
  </si>
  <si>
    <t>Reunión  Sociedad de Derecho de Autor, CREAIMAGEN</t>
  </si>
  <si>
    <t xml:space="preserve"> link para conectarse : https://meet.google.com/gnp-boht-yis</t>
  </si>
  <si>
    <t>REUNION Meet</t>
  </si>
  <si>
    <t>REUNION meet</t>
  </si>
  <si>
    <t xml:space="preserve"> Margarita Muñoz: https://meet.google.com/gnp-boht-yis</t>
  </si>
  <si>
    <t>Enero - Marzo</t>
  </si>
  <si>
    <t>MARZO</t>
  </si>
  <si>
    <t>Directorio UNA 6 de marzo 2024
Hora: 6 mar 2024 08:30 a. m. Santiago
Entrar Zoom Reunión
https://us02web.zoom.us/j/82847932638?pwd=MUhOYTQ3TXVYa0ZLcjdKdU1BeDJyZz09
ID de reunión: 828 4793 2638
Código de acceso: 238941</t>
  </si>
  <si>
    <t xml:space="preserve"> Zoom Reunión
</t>
  </si>
  <si>
    <t>https://us02web.zoom.us/j/82847932638?pwd=MUhOYTQ3TXVYa0ZLcjdKdU1BeDJyZz09</t>
  </si>
  <si>
    <t xml:space="preserve">Invitaciones
Fotos </t>
  </si>
  <si>
    <t xml:space="preserve">Febrero - Marzo </t>
  </si>
  <si>
    <t>Desarrollo de Actividad solidaria en Beneficio de Familias Damnificadas por el Incendio de Viña del Mar. 
 Artistas de la APECH</t>
  </si>
  <si>
    <t xml:space="preserve">Sala Santiago Nattino de APECH y Territorio siniestrados </t>
  </si>
  <si>
    <t>CHILE</t>
  </si>
  <si>
    <t xml:space="preserve">Exposición Colectiva APECH Marga Marga 
Centro Cultural y Museo Presidente Pedro Aguirre Cerda 
Calle Larga, V Región
</t>
  </si>
  <si>
    <t>Actas de Reuniones de Directorio
Pantallazos de Whatssap
Convenios de Cooperacion
Fotos</t>
  </si>
  <si>
    <t>Noviembre 2023 - Marzo  2024</t>
  </si>
  <si>
    <r>
      <rPr>
        <b/>
        <sz val="9"/>
        <color theme="1"/>
        <rFont val="Verdana"/>
        <family val="2"/>
      </rPr>
      <t>1.-</t>
    </r>
    <r>
      <rPr>
        <sz val="9"/>
        <color theme="1"/>
        <rFont val="Verdana"/>
        <family val="2"/>
      </rPr>
      <t xml:space="preserve">Exposición colectiva de artistas de la APECH Marga Marga Valparaiso
"Expo Pintura de No Retorno" San Felipe.
</t>
    </r>
    <r>
      <rPr>
        <b/>
        <sz val="9"/>
        <color theme="1"/>
        <rFont val="Verdana"/>
        <family val="2"/>
      </rPr>
      <t xml:space="preserve">2.- </t>
    </r>
    <r>
      <rPr>
        <sz val="9"/>
        <color theme="1"/>
        <rFont val="Verdana"/>
        <family val="2"/>
      </rPr>
      <t xml:space="preserve"> Exposición Colectiva APECH Marga Marga 
Centro Cultural y Museo Presidente Pedro Aguirre Cerda 
Calle Larga, V Región
</t>
    </r>
  </si>
  <si>
    <t xml:space="preserve">1 mes </t>
  </si>
  <si>
    <t>Centro Cultural y Museo Presidente Pedro Aguirre Cerda 
Calle Larga, V Región</t>
  </si>
  <si>
    <t>chile</t>
  </si>
  <si>
    <r>
      <rPr>
        <b/>
        <sz val="9"/>
        <color theme="1"/>
        <rFont val="Verdana"/>
        <family val="2"/>
      </rPr>
      <t>1.-</t>
    </r>
    <r>
      <rPr>
        <sz val="9"/>
        <color theme="1"/>
        <rFont val="Verdana"/>
        <family val="2"/>
      </rPr>
      <t xml:space="preserve"> Reuniones con la Sociedad de Derecho de Autor, CREAIMAGEN  Presentacion de Directiova (varios miembros de APECH), Aprobacion de Legislar Ley Balmes 
</t>
    </r>
    <r>
      <rPr>
        <b/>
        <sz val="9"/>
        <color theme="1"/>
        <rFont val="Verdana"/>
        <family val="2"/>
      </rPr>
      <t xml:space="preserve">2.- </t>
    </r>
    <r>
      <rPr>
        <sz val="9"/>
        <color theme="1"/>
        <rFont val="Verdana"/>
        <family val="2"/>
      </rPr>
      <t xml:space="preserve"> Reuniones con la Sociedad de Derecho de Autor, CREAIMAGEN, ACTA Nº 72 CONSEJO DIRECTIVO DE LA CORPORACION.
</t>
    </r>
    <r>
      <rPr>
        <b/>
        <sz val="9"/>
        <color theme="1"/>
        <rFont val="Verdana"/>
        <family val="2"/>
      </rPr>
      <t xml:space="preserve">
3.-</t>
    </r>
    <r>
      <rPr>
        <sz val="9"/>
        <color theme="1"/>
        <rFont val="Verdana"/>
        <family val="2"/>
      </rPr>
      <t xml:space="preserve">Reunion  de la Union Nacional de Artistas  UNA
es una organización conformada por asociaciones de artistas chilenos de todas las disciplinas artísticas.
Entre sus objetivos, UNA se ha propuesto apoyar las iniciativas que contribuyan al desarrollo cultural del país y fomenten el respeto a los derechos de los artistas y la dignidad de su oficio.
Esto involucra la defensa la libertad de creación y de expresión, del patrimonio, de la participación cultural, y del disfrute equitativo de los bienes culturales, así como la promoción de los jóvenes talentos, entre otras acciones.
UNA es conducida por un Directorio, compuesto por 12 miembros representantes en partes iguales, de las organizaciones de gestión derechos intelectuales y de las asociaciones gremiales de las siguientes disciplinas: Literatura, Música, Teatro, Artes Audiovisuales, Artes Visuales y Danza.
Nos componen:
ACLICH (Asociación de Cantantes Líricos de Chile)
ADOC (Asociación de Documentalistas de Chile)
AFLACH (Asociación de Flamencos de Chile)
APECH (Asociación de Pintores y Escultores de Chile)
ATN (Sociedad de Autores Nacionales de Teatro, Cine y Televisión)
CREAIMAGEN (Sociedad de Creadores de Imagen Fija)
CONATEMUCH (Corporación Nacional de Teatro Musical Chileno)
EL CIRCO DEL MUNDO (Organización No Gubernamental dedicada a la enseñanza y profesionalización del Nuevo Circo en Chile)
PRODANZA (Asociación Gremial Colegio de Profesionales de Danza de Chile)
SINDICATO DE FOLKLORISTAS Y GUITARRISTAS DE CHILE
SINATTAD (Sindicato Nacional de Trabajadores Artistas de Danza)
SADEL (Sociedad de Derechos de las Letras)
SCD (Sociedad Chilena de Autores e Intérpretes Musicales)
SECH (Sociedad de Escritores de Chile)
</t>
    </r>
    <r>
      <rPr>
        <b/>
        <sz val="9"/>
        <color theme="1"/>
        <rFont val="Verdana"/>
        <family val="2"/>
      </rPr>
      <t>4.-</t>
    </r>
    <r>
      <rPr>
        <sz val="9"/>
        <color theme="1"/>
        <rFont val="Verdana"/>
        <family val="2"/>
      </rPr>
      <t xml:space="preserve"> Directorio UNA 6 de marzo 2024
Hora: 6 mar 2024 08:30 a. m. Santiago
Entrar Zoom Reunión
https://us02web.zoom.us/j/82847932638?pwd=MUhOYTQ3TXVYa0ZLcjdKdU1BeDJyZz09
ID de reunión: 828 4793 2638
Código de acceso: 238941
</t>
    </r>
    <r>
      <rPr>
        <b/>
        <sz val="9"/>
        <color theme="1"/>
        <rFont val="Verdana"/>
        <family val="2"/>
      </rPr>
      <t xml:space="preserve">5.- </t>
    </r>
    <r>
      <rPr>
        <sz val="9"/>
        <color theme="1"/>
        <rFont val="Verdana"/>
        <family val="2"/>
      </rPr>
      <t xml:space="preserve">Reunion Mes de Marzo Sociedad derecho de Autor  asisten 9 personas de diferentes asociaciones 
</t>
    </r>
  </si>
  <si>
    <t xml:space="preserve">Todos los mesesse rinden a Valparaiso Originales de Contratos y/o Boletas de Honorarios de Preofesionales contratados para producciones de videos, exposicione, charlas, talleres etc  y se adjuntan en la carpeta de  Gastos Operacionales yde  Egresos   </t>
  </si>
  <si>
    <t>Boletas de Honorarios
Contratos</t>
  </si>
  <si>
    <t xml:space="preserve">Enero - marzo </t>
  </si>
  <si>
    <t xml:space="preserve">Flyer de Todas Nuestras actiovidades a redes sociales y correos </t>
  </si>
  <si>
    <t xml:space="preserve">Ssesion de Jura de Postulantes para Expones 2024 Sala SN de APECH
Calendario Sala Santiago Nattino en Ejecucion </t>
  </si>
  <si>
    <t>Exposiciones Presenciales</t>
  </si>
  <si>
    <r>
      <rPr>
        <b/>
        <sz val="9"/>
        <color theme="1"/>
        <rFont val="Verdana"/>
        <family val="2"/>
      </rPr>
      <t xml:space="preserve">1.- </t>
    </r>
    <r>
      <rPr>
        <sz val="9"/>
        <color theme="1"/>
        <rFont val="Verdana"/>
        <family val="2"/>
      </rPr>
      <t xml:space="preserve">Convocatoria realizada  y publicada en el año 2023 , Proxima Convocatoria Noviembre 2023  
</t>
    </r>
    <r>
      <rPr>
        <b/>
        <sz val="9"/>
        <color theme="1"/>
        <rFont val="Verdana"/>
        <family val="2"/>
      </rPr>
      <t>2.-</t>
    </r>
    <r>
      <rPr>
        <sz val="9"/>
        <color theme="1"/>
        <rFont val="Verdana"/>
        <family val="2"/>
      </rPr>
      <t xml:space="preserve"> Se  Publica Exposicion de diciembre y enero del Premio Jose Balmes 2023  artista Wiki Pirella.
</t>
    </r>
  </si>
  <si>
    <t>Diciembre - Marzo</t>
  </si>
  <si>
    <t xml:space="preserve">1 MES </t>
  </si>
  <si>
    <t>NI MUSA NI MODELO 2024
“Luz en la Oscuridad: Perspectivas Femeninas sobre la Guerra ”
Colectiva de Mujeres en el mes de la Mujer  25 expositoras</t>
  </si>
  <si>
    <t xml:space="preserve">1.- • Desarrollo de Actividad solidaria en Beneficio de Familias Damnificadas por el Incendio de Viña del Mar. 
 Artistas de la APECH.
2.- Reunion Asociacion Internacional de Artistas Plasticos para celebrar el dia Mundil del Arte  reunion via zoom .
</t>
  </si>
  <si>
    <t>2 HORAS</t>
  </si>
  <si>
    <t xml:space="preserve">Reunion Via ZOOM </t>
  </si>
  <si>
    <t xml:space="preserve">America Latina y el Caribe </t>
  </si>
  <si>
    <t>Exposición colectiva  "Fraterno",  Espacio Colibri de Til Til , Santiago</t>
  </si>
  <si>
    <t>Espacio Colibri de Til Til , Santiago</t>
  </si>
  <si>
    <r>
      <rPr>
        <b/>
        <sz val="9"/>
        <color theme="1"/>
        <rFont val="Verdana"/>
        <family val="2"/>
      </rPr>
      <t>1.-</t>
    </r>
    <r>
      <rPr>
        <sz val="9"/>
        <color theme="1"/>
        <rFont val="Verdana"/>
        <family val="2"/>
      </rPr>
      <t xml:space="preserve"> VII Concurso In Situ Pintando Bellavista 2024 en la Comuna de Recoleta 
</t>
    </r>
    <r>
      <rPr>
        <b/>
        <sz val="9"/>
        <color theme="1"/>
        <rFont val="Verdana"/>
        <family val="2"/>
      </rPr>
      <t>2.-</t>
    </r>
    <r>
      <rPr>
        <sz val="9"/>
        <color theme="1"/>
        <rFont val="Verdana"/>
        <family val="2"/>
      </rPr>
      <t xml:space="preserve"> CONCURSO DE PINTURA IN SITU “COLOR X LA NUEVA ALAMEDA”
</t>
    </r>
    <r>
      <rPr>
        <b/>
        <sz val="9"/>
        <color theme="1"/>
        <rFont val="Verdana"/>
        <family val="2"/>
      </rPr>
      <t>3.-</t>
    </r>
    <r>
      <rPr>
        <sz val="9"/>
        <color theme="1"/>
        <rFont val="Verdana"/>
        <family val="2"/>
      </rPr>
      <t xml:space="preserve"> Cartularios Femeninos EXPOSICIÓN Colectiva de Mujeres  artstas </t>
    </r>
  </si>
  <si>
    <t>20 DIAS</t>
  </si>
  <si>
    <t xml:space="preserve">Galeria CAVA, Museo Palacio Cousiño </t>
  </si>
  <si>
    <t xml:space="preserve">MARZO </t>
  </si>
  <si>
    <r>
      <rPr>
        <b/>
        <sz val="9"/>
        <color theme="1"/>
        <rFont val="Verdana"/>
        <family val="2"/>
      </rPr>
      <t>1.-</t>
    </r>
    <r>
      <rPr>
        <sz val="9"/>
        <color theme="1"/>
        <rFont val="Verdana"/>
        <family val="2"/>
      </rPr>
      <t xml:space="preserve"> Jornada de Escucha Participativa para la Certificación de Competencias y Oficios en el sector cultural, actividad impulsada desde el nuevo programa de Promoción y Fortalecimiento del Trabajo cultural de la Secretaría Ejecutiva de Economía Creativa del Ministerio de las Culturas, las Artes y el Patrimonio.
</t>
    </r>
  </si>
  <si>
    <r>
      <rPr>
        <b/>
        <sz val="9"/>
        <color theme="1"/>
        <rFont val="Verdana"/>
        <family val="2"/>
      </rPr>
      <t xml:space="preserve">1.- </t>
    </r>
    <r>
      <rPr>
        <sz val="9"/>
        <color theme="1"/>
        <rFont val="Verdana"/>
        <family val="2"/>
      </rPr>
      <t xml:space="preserve"> Reunion  de Directivos APECH, con Unidad de Convenios el dia lunes 01 de Abril 2024  piso 6 sala 2. 
 Asistenpor APECH
 Alex Chellew
Maria Eliana Herrera
Virginia Cordero
</t>
    </r>
    <r>
      <rPr>
        <b/>
        <sz val="9"/>
        <color theme="1"/>
        <rFont val="Verdana"/>
        <family val="2"/>
      </rPr>
      <t xml:space="preserve">2.- </t>
    </r>
    <r>
      <rPr>
        <sz val="9"/>
        <color theme="1"/>
        <rFont val="Verdana"/>
        <family val="2"/>
      </rPr>
      <t xml:space="preserve">Reunión de directiva APECH  con secretario ejecutivo de artes visuales del MINCAP ver temas de convenio y otros .
</t>
    </r>
  </si>
  <si>
    <r>
      <rPr>
        <b/>
        <sz val="9"/>
        <color theme="1"/>
        <rFont val="Verdana"/>
        <family val="2"/>
      </rPr>
      <t>1.-</t>
    </r>
    <r>
      <rPr>
        <sz val="9"/>
        <color theme="1"/>
        <rFont val="Verdana"/>
        <family val="2"/>
      </rPr>
      <t xml:space="preserve">  Reunion  de Directivos APECH, con Unidad de Convenios el dia lunes 01 de Abril 2024  piso 6 sala 2.
</t>
    </r>
  </si>
  <si>
    <t xml:space="preserve">APECH  NO REALIZA PUBLICACIONES
</t>
  </si>
  <si>
    <t>Patio Bellavista de Providencia</t>
  </si>
  <si>
    <t xml:space="preserve">25 dias </t>
  </si>
  <si>
    <r>
      <rPr>
        <b/>
        <sz val="9"/>
        <color theme="1"/>
        <rFont val="Verdana"/>
        <family val="2"/>
      </rPr>
      <t>1.-</t>
    </r>
    <r>
      <rPr>
        <sz val="9"/>
        <color theme="1"/>
        <rFont val="Verdana"/>
        <family val="2"/>
      </rPr>
      <t xml:space="preserve"> Exposición de 50 guitarras de la memoria y DD.HH un homenaje a Víctor Jara y Littre Quiroga 1973-2023, Intervenidads por 50 artistas nacionales  en Galeria Guillermo Nuñez de la  Casa de la Cultura Anselmo Cadiz de El Bosque 
</t>
    </r>
    <r>
      <rPr>
        <b/>
        <sz val="9"/>
        <color theme="1"/>
        <rFont val="Verdana"/>
        <family val="2"/>
      </rPr>
      <t xml:space="preserve">2.- </t>
    </r>
    <r>
      <rPr>
        <sz val="9"/>
        <color theme="1"/>
        <rFont val="Verdana"/>
        <family val="2"/>
      </rPr>
      <t xml:space="preserve">Exposión Ellas x Ellas , 18 artistas mujeres en el Patio Bellavista de Providencia. 
</t>
    </r>
    <r>
      <rPr>
        <b/>
        <sz val="9"/>
        <color theme="1"/>
        <rFont val="Verdana"/>
        <family val="2"/>
      </rPr>
      <t xml:space="preserve">3.- </t>
    </r>
    <r>
      <rPr>
        <sz val="9"/>
        <color theme="1"/>
        <rFont val="Verdana"/>
        <family val="2"/>
      </rPr>
      <t>Exposición colectiva  "Fraterno",</t>
    </r>
    <r>
      <rPr>
        <b/>
        <sz val="9"/>
        <color theme="1"/>
        <rFont val="Verdana"/>
        <family val="2"/>
      </rPr>
      <t xml:space="preserve"> </t>
    </r>
    <r>
      <rPr>
        <sz val="9"/>
        <color theme="1"/>
        <rFont val="Verdana"/>
        <family val="2"/>
      </rPr>
      <t xml:space="preserve"> Espacio Colibri de Til Til , Santiago</t>
    </r>
  </si>
  <si>
    <t xml:space="preserve">Exposición Colectiva AUTORETRATO </t>
  </si>
  <si>
    <r>
      <t xml:space="preserve">
</t>
    </r>
    <r>
      <rPr>
        <b/>
        <sz val="9"/>
        <color theme="1"/>
        <rFont val="Verdana"/>
        <family val="2"/>
      </rPr>
      <t xml:space="preserve">1.- </t>
    </r>
    <r>
      <rPr>
        <sz val="9"/>
        <color theme="1"/>
        <rFont val="Verdana"/>
        <family val="2"/>
      </rPr>
      <t>Exposición  Virtual Autoretrato  41 artistas asociados  Canal Youtube de APECH - https://www.youtube.com/@apechvideos1428</t>
    </r>
  </si>
  <si>
    <t>https://www.youtube.com/watch?v=a4BmW50QT1o&amp;t=5s</t>
  </si>
  <si>
    <t>ACTIVIDAD  SOLIDARIA POR DAMNIFICADOS INCENDIOS</t>
  </si>
  <si>
    <t xml:space="preserve">PRESENCIAL Y VIDEO EN Linea </t>
  </si>
  <si>
    <t>Enero, febrero marzo  2024</t>
  </si>
  <si>
    <t xml:space="preserve">Cuotas sociales Asociados </t>
  </si>
  <si>
    <t>Reunión Asociación Internacional de Artistas Plásticos para celebrar el dia Mundial del Arte - reunion via zoom .</t>
  </si>
  <si>
    <t xml:space="preserve">Cartularios Femeninos EXPOSICIÓN Colectiva de Mujeres  artistas </t>
  </si>
  <si>
    <t>Exposición Ellas x Ellas, 18 artistas mujeres en el Patio Bellavista de Providencia</t>
  </si>
  <si>
    <r>
      <rPr>
        <b/>
        <sz val="9"/>
        <color theme="1"/>
        <rFont val="Verdana"/>
        <family val="2"/>
      </rPr>
      <t>1.-</t>
    </r>
    <r>
      <rPr>
        <sz val="9"/>
        <color theme="1"/>
        <rFont val="Verdana"/>
        <family val="2"/>
      </rPr>
      <t xml:space="preserve"> LA FUGA DE LA ARTISTA WIKI PIRELA, PREMIO APECH JOSE BALMES 2023
</t>
    </r>
    <r>
      <rPr>
        <b/>
        <sz val="9"/>
        <color theme="1"/>
        <rFont val="Verdana"/>
        <family val="2"/>
      </rPr>
      <t>2.-</t>
    </r>
    <r>
      <rPr>
        <sz val="9"/>
        <color theme="1"/>
        <rFont val="Verdana"/>
        <family val="2"/>
      </rPr>
      <t xml:space="preserve"> NI MUSA NI MODELO 2024
“Luz en la Oscuridad: Perspectivas Femeninas sobre la Guerra ”
Colectiva de Mujeres en el mes de la Mujer 
</t>
    </r>
  </si>
  <si>
    <r>
      <t xml:space="preserve">Desarrollo de Video expo Virtual Autorretrato </t>
    </r>
    <r>
      <rPr>
        <b/>
        <sz val="9"/>
        <rFont val="Verdana"/>
        <family val="2"/>
      </rPr>
      <t xml:space="preserve"> 44</t>
    </r>
    <r>
      <rPr>
        <sz val="9"/>
        <rFont val="Verdana"/>
        <family val="2"/>
      </rPr>
      <t xml:space="preserve"> artistas asociados  Canal Youtube de APECH - https://www.youtube.com/@apechvideos1428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</si>
</sst>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2" formatCode="_ &quot;$&quot;* #,##0_ ;_ &quot;$&quot;* \-#,##0_ ;_ &quot;$&quot;* &quot;-&quot;_ ;_ @_ "/>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34"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9"/>
      <color theme="1"/>
      <name val="Calibri"/>
      <family val="2"/>
      <scheme val="minor"/>
    </font>
    <font>
      <sz val="10"/>
      <color theme="1"/>
      <name val="Calibri"/>
      <family val="2"/>
      <scheme val="minor"/>
    </font>
    <font>
      <sz val="10"/>
      <color theme="2" tint="-0.749992370372631"/>
      <name val="Calibri"/>
      <family val="2"/>
      <scheme val="minor"/>
    </font>
    <font>
      <sz val="9"/>
      <color theme="2" tint="-0.749992370372631"/>
      <name val="Calibri"/>
      <family val="2"/>
      <scheme val="minor"/>
    </font>
    <font>
      <sz val="9"/>
      <color theme="2" tint="-0.749992370372631"/>
      <name val="Verdana"/>
      <family val="2"/>
    </font>
    <font>
      <b/>
      <sz val="9"/>
      <color theme="2" tint="-0.749992370372631"/>
      <name val="Verdana"/>
      <family val="2"/>
    </font>
    <font>
      <b/>
      <sz val="10"/>
      <color theme="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4.9989318521683403E-2"/>
        <bgColor rgb="FF000000"/>
      </patternFill>
    </fill>
  </fills>
  <borders count="9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style="thin">
        <color indexed="6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1" fillId="0" borderId="0"/>
    <xf numFmtId="0" fontId="2" fillId="0" borderId="0" applyNumberFormat="0" applyFill="0" applyBorder="0" applyProtection="0"/>
    <xf numFmtId="0" fontId="3" fillId="0" borderId="0"/>
    <xf numFmtId="0" fontId="4" fillId="0" borderId="0"/>
    <xf numFmtId="164" fontId="3" fillId="0" borderId="0" applyFont="0" applyFill="0" applyBorder="0" applyAlignment="0" applyProtection="0"/>
    <xf numFmtId="165"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5"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9"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164"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484">
    <xf numFmtId="0" fontId="0" fillId="0" borderId="0" xfId="0"/>
    <xf numFmtId="0" fontId="11" fillId="0" borderId="0" xfId="0" applyFont="1"/>
    <xf numFmtId="0" fontId="11" fillId="2" borderId="1" xfId="1" applyFont="1" applyFill="1" applyBorder="1" applyAlignment="1">
      <alignment vertical="center" wrapText="1"/>
    </xf>
    <xf numFmtId="0" fontId="14" fillId="2" borderId="11" xfId="1" applyFont="1" applyFill="1" applyBorder="1" applyAlignment="1">
      <alignment vertical="center" wrapText="1"/>
    </xf>
    <xf numFmtId="0" fontId="14" fillId="2" borderId="4" xfId="1"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17" fillId="0" borderId="0" xfId="4" applyFont="1" applyAlignment="1">
      <alignment vertical="center"/>
    </xf>
    <xf numFmtId="0" fontId="14" fillId="0" borderId="0" xfId="4" applyFont="1" applyAlignment="1">
      <alignment vertical="center"/>
    </xf>
    <xf numFmtId="0" fontId="17" fillId="0" borderId="0" xfId="4" applyFont="1"/>
    <xf numFmtId="0" fontId="10" fillId="5" borderId="42" xfId="4" applyFont="1" applyFill="1" applyBorder="1" applyAlignment="1">
      <alignment horizontal="center" vertical="center"/>
    </xf>
    <xf numFmtId="0" fontId="10" fillId="5" borderId="47" xfId="4" applyFont="1" applyFill="1" applyBorder="1" applyAlignment="1">
      <alignment horizontal="center" vertical="center" wrapText="1"/>
    </xf>
    <xf numFmtId="0" fontId="10" fillId="5" borderId="40" xfId="4" applyFont="1" applyFill="1" applyBorder="1" applyAlignment="1">
      <alignment horizontal="center" vertical="center" wrapText="1"/>
    </xf>
    <xf numFmtId="0" fontId="10" fillId="5" borderId="42" xfId="4" applyFont="1" applyFill="1" applyBorder="1" applyAlignment="1">
      <alignment horizontal="center" vertical="center" wrapText="1"/>
    </xf>
    <xf numFmtId="0" fontId="12" fillId="5" borderId="25" xfId="4" applyFont="1" applyFill="1" applyBorder="1" applyAlignment="1">
      <alignment horizontal="center" vertical="center" wrapText="1"/>
    </xf>
    <xf numFmtId="0" fontId="10" fillId="3" borderId="46" xfId="4" applyFont="1" applyFill="1" applyBorder="1" applyAlignment="1">
      <alignment horizontal="left" vertical="center" wrapText="1"/>
    </xf>
    <xf numFmtId="166" fontId="17" fillId="0" borderId="21" xfId="6" applyNumberFormat="1" applyFont="1" applyBorder="1" applyAlignment="1">
      <alignment vertical="center"/>
    </xf>
    <xf numFmtId="166" fontId="17" fillId="0" borderId="2" xfId="6" applyNumberFormat="1" applyFont="1" applyBorder="1" applyAlignment="1">
      <alignment vertical="center"/>
    </xf>
    <xf numFmtId="166" fontId="17" fillId="0" borderId="32" xfId="6" applyNumberFormat="1" applyFont="1" applyBorder="1" applyAlignment="1">
      <alignment vertical="center"/>
    </xf>
    <xf numFmtId="166" fontId="14" fillId="0" borderId="46" xfId="6" applyNumberFormat="1" applyFont="1" applyBorder="1" applyAlignment="1">
      <alignment vertical="center"/>
    </xf>
    <xf numFmtId="0" fontId="17" fillId="0" borderId="49" xfId="4" applyFont="1" applyBorder="1" applyAlignment="1">
      <alignment vertical="center"/>
    </xf>
    <xf numFmtId="0" fontId="10" fillId="3" borderId="44" xfId="4" applyFont="1" applyFill="1" applyBorder="1" applyAlignment="1">
      <alignment horizontal="left" vertical="center" wrapText="1"/>
    </xf>
    <xf numFmtId="166" fontId="17" fillId="0" borderId="14" xfId="6" applyNumberFormat="1" applyFont="1" applyBorder="1" applyAlignment="1">
      <alignment vertical="center"/>
    </xf>
    <xf numFmtId="166" fontId="17" fillId="0" borderId="7" xfId="6" applyNumberFormat="1" applyFont="1" applyBorder="1" applyAlignment="1">
      <alignment vertical="center"/>
    </xf>
    <xf numFmtId="166" fontId="17" fillId="0" borderId="23" xfId="6" applyNumberFormat="1" applyFont="1" applyBorder="1" applyAlignment="1">
      <alignment vertical="center"/>
    </xf>
    <xf numFmtId="166" fontId="14" fillId="0" borderId="44" xfId="6" applyNumberFormat="1" applyFont="1" applyBorder="1" applyAlignment="1">
      <alignment vertical="center"/>
    </xf>
    <xf numFmtId="0" fontId="17" fillId="0" borderId="26" xfId="4" applyFont="1" applyBorder="1" applyAlignment="1">
      <alignment vertical="center"/>
    </xf>
    <xf numFmtId="0" fontId="10" fillId="3" borderId="44" xfId="4" applyFont="1" applyFill="1" applyBorder="1" applyAlignment="1">
      <alignment vertical="center" wrapText="1"/>
    </xf>
    <xf numFmtId="0" fontId="10" fillId="3" borderId="44" xfId="4" applyFont="1" applyFill="1" applyBorder="1" applyAlignment="1">
      <alignment vertical="center"/>
    </xf>
    <xf numFmtId="0" fontId="10" fillId="3" borderId="55" xfId="4" applyFont="1" applyFill="1" applyBorder="1" applyAlignment="1">
      <alignment horizontal="left" vertical="center"/>
    </xf>
    <xf numFmtId="166" fontId="17" fillId="0" borderId="50" xfId="6" applyNumberFormat="1" applyFont="1" applyBorder="1" applyAlignment="1">
      <alignment vertical="center"/>
    </xf>
    <xf numFmtId="166" fontId="17" fillId="0" borderId="36" xfId="6" applyNumberFormat="1" applyFont="1" applyBorder="1" applyAlignment="1">
      <alignment vertical="center"/>
    </xf>
    <xf numFmtId="166" fontId="17" fillId="0" borderId="37" xfId="6" applyNumberFormat="1" applyFont="1" applyBorder="1" applyAlignment="1">
      <alignment vertical="center"/>
    </xf>
    <xf numFmtId="166" fontId="14" fillId="0" borderId="55" xfId="6" applyNumberFormat="1" applyFont="1" applyBorder="1" applyAlignment="1">
      <alignment vertical="center"/>
    </xf>
    <xf numFmtId="0" fontId="17" fillId="0" borderId="27" xfId="4" applyFont="1" applyBorder="1" applyAlignment="1">
      <alignment vertical="center"/>
    </xf>
    <xf numFmtId="0" fontId="10" fillId="5" borderId="51" xfId="4" applyFont="1" applyFill="1" applyBorder="1" applyAlignment="1">
      <alignment horizontal="left" vertical="center"/>
    </xf>
    <xf numFmtId="166" fontId="17" fillId="0" borderId="19" xfId="4" applyNumberFormat="1" applyFont="1" applyBorder="1" applyAlignment="1">
      <alignment vertical="center"/>
    </xf>
    <xf numFmtId="166" fontId="17" fillId="0" borderId="54" xfId="4" applyNumberFormat="1" applyFont="1" applyBorder="1" applyAlignment="1">
      <alignment vertical="center"/>
    </xf>
    <xf numFmtId="166" fontId="14" fillId="0" borderId="51" xfId="4" applyNumberFormat="1" applyFont="1" applyBorder="1" applyAlignment="1">
      <alignment vertical="center"/>
    </xf>
    <xf numFmtId="0" fontId="17" fillId="0" borderId="51" xfId="4" applyFont="1" applyBorder="1" applyAlignment="1">
      <alignment vertical="center"/>
    </xf>
    <xf numFmtId="0" fontId="19" fillId="0" borderId="0" xfId="4" applyFont="1" applyAlignment="1">
      <alignment vertical="center"/>
    </xf>
    <xf numFmtId="0" fontId="12" fillId="5" borderId="12" xfId="4" applyFont="1" applyFill="1" applyBorder="1" applyAlignment="1">
      <alignment horizontal="center" vertical="center"/>
    </xf>
    <xf numFmtId="0" fontId="10" fillId="5" borderId="62" xfId="4" applyFont="1" applyFill="1" applyBorder="1" applyAlignment="1">
      <alignment horizontal="center" vertical="center" wrapText="1"/>
    </xf>
    <xf numFmtId="0" fontId="10" fillId="5" borderId="63" xfId="4" applyFont="1" applyFill="1" applyBorder="1" applyAlignment="1">
      <alignment horizontal="center" vertical="center" wrapText="1"/>
    </xf>
    <xf numFmtId="0" fontId="10" fillId="5" borderId="64" xfId="4" applyFont="1" applyFill="1" applyBorder="1" applyAlignment="1">
      <alignment horizontal="center" vertical="center" wrapText="1"/>
    </xf>
    <xf numFmtId="0" fontId="10" fillId="5" borderId="65" xfId="4" applyFont="1" applyFill="1" applyBorder="1" applyAlignment="1">
      <alignment horizontal="center" vertical="center" wrapText="1"/>
    </xf>
    <xf numFmtId="0" fontId="10" fillId="5" borderId="25" xfId="4" applyFont="1" applyFill="1" applyBorder="1" applyAlignment="1">
      <alignment horizontal="center" vertical="center" wrapText="1"/>
    </xf>
    <xf numFmtId="0" fontId="12" fillId="5" borderId="25" xfId="4" applyFont="1" applyFill="1" applyBorder="1" applyAlignment="1">
      <alignment horizontal="center" vertical="center"/>
    </xf>
    <xf numFmtId="0" fontId="12" fillId="3" borderId="56" xfId="4" applyFont="1" applyFill="1" applyBorder="1" applyAlignment="1">
      <alignment horizontal="left" vertical="center"/>
    </xf>
    <xf numFmtId="166" fontId="17" fillId="0" borderId="66" xfId="6" applyNumberFormat="1" applyFont="1" applyBorder="1" applyAlignment="1">
      <alignment vertical="center"/>
    </xf>
    <xf numFmtId="166" fontId="17" fillId="0" borderId="67" xfId="6" applyNumberFormat="1" applyFont="1" applyBorder="1" applyAlignment="1">
      <alignment vertical="center"/>
    </xf>
    <xf numFmtId="166" fontId="14" fillId="0" borderId="57" xfId="6" applyNumberFormat="1" applyFont="1" applyBorder="1" applyAlignment="1">
      <alignment vertical="center"/>
    </xf>
    <xf numFmtId="0" fontId="17" fillId="0" borderId="57" xfId="4" applyFont="1" applyBorder="1" applyAlignment="1">
      <alignment vertical="center"/>
    </xf>
    <xf numFmtId="0" fontId="12" fillId="3" borderId="24" xfId="4" applyFont="1" applyFill="1" applyBorder="1" applyAlignment="1">
      <alignment horizontal="left" vertical="center"/>
    </xf>
    <xf numFmtId="166" fontId="17" fillId="0" borderId="68" xfId="6" applyNumberFormat="1" applyFont="1" applyBorder="1" applyAlignment="1">
      <alignment vertical="center"/>
    </xf>
    <xf numFmtId="166" fontId="17" fillId="0" borderId="69" xfId="6" applyNumberFormat="1" applyFont="1" applyBorder="1" applyAlignment="1">
      <alignment vertical="center"/>
    </xf>
    <xf numFmtId="166" fontId="14" fillId="0" borderId="45" xfId="6" applyNumberFormat="1" applyFont="1" applyBorder="1" applyAlignment="1">
      <alignment vertical="center"/>
    </xf>
    <xf numFmtId="0" fontId="17" fillId="0" borderId="45" xfId="4" applyFont="1" applyBorder="1" applyAlignment="1">
      <alignment vertical="center"/>
    </xf>
    <xf numFmtId="0" fontId="12" fillId="3" borderId="58" xfId="4" applyFont="1" applyFill="1" applyBorder="1" applyAlignment="1">
      <alignment horizontal="left" vertical="center"/>
    </xf>
    <xf numFmtId="166" fontId="17" fillId="0" borderId="70" xfId="6" applyNumberFormat="1" applyFont="1" applyBorder="1" applyAlignment="1">
      <alignment vertical="center"/>
    </xf>
    <xf numFmtId="166" fontId="17" fillId="0" borderId="71" xfId="6" applyNumberFormat="1" applyFont="1" applyBorder="1" applyAlignment="1">
      <alignment vertical="center"/>
    </xf>
    <xf numFmtId="166" fontId="17" fillId="0" borderId="72" xfId="6" applyNumberFormat="1" applyFont="1" applyBorder="1" applyAlignment="1">
      <alignment vertical="center"/>
    </xf>
    <xf numFmtId="166" fontId="14" fillId="0" borderId="59" xfId="6" applyNumberFormat="1" applyFont="1" applyBorder="1" applyAlignment="1">
      <alignment vertical="center"/>
    </xf>
    <xf numFmtId="0" fontId="17" fillId="0" borderId="59" xfId="4" applyFont="1" applyBorder="1" applyAlignment="1">
      <alignment vertical="center"/>
    </xf>
    <xf numFmtId="0" fontId="12" fillId="5" borderId="51" xfId="4" applyFont="1" applyFill="1" applyBorder="1" applyAlignment="1">
      <alignment horizontal="left" vertical="center"/>
    </xf>
    <xf numFmtId="166" fontId="17" fillId="0" borderId="43" xfId="4" applyNumberFormat="1" applyFont="1" applyBorder="1" applyAlignment="1">
      <alignment vertical="center"/>
    </xf>
    <xf numFmtId="166" fontId="17" fillId="0" borderId="33" xfId="4" applyNumberFormat="1" applyFont="1" applyBorder="1" applyAlignment="1">
      <alignment vertical="center"/>
    </xf>
    <xf numFmtId="166" fontId="17" fillId="0" borderId="53" xfId="4" applyNumberFormat="1" applyFont="1" applyBorder="1" applyAlignment="1">
      <alignment vertical="center"/>
    </xf>
    <xf numFmtId="0" fontId="17" fillId="6" borderId="51" xfId="4" applyFont="1" applyFill="1" applyBorder="1" applyAlignment="1">
      <alignment vertical="center"/>
    </xf>
    <xf numFmtId="0" fontId="12" fillId="5" borderId="0" xfId="4" applyFont="1" applyFill="1" applyAlignment="1">
      <alignment horizontal="left" vertical="center"/>
    </xf>
    <xf numFmtId="166" fontId="17" fillId="0" borderId="0" xfId="4" applyNumberFormat="1" applyFont="1" applyAlignment="1">
      <alignment vertical="center"/>
    </xf>
    <xf numFmtId="166" fontId="14" fillId="0" borderId="0" xfId="4" applyNumberFormat="1" applyFont="1" applyAlignment="1">
      <alignment vertical="center"/>
    </xf>
    <xf numFmtId="0" fontId="17" fillId="6" borderId="0" xfId="4" applyFont="1" applyFill="1" applyAlignment="1">
      <alignment vertical="center"/>
    </xf>
    <xf numFmtId="0" fontId="10" fillId="5" borderId="2" xfId="4" applyFont="1" applyFill="1" applyBorder="1" applyAlignment="1">
      <alignment horizontal="center" vertical="center" wrapText="1"/>
    </xf>
    <xf numFmtId="0" fontId="12" fillId="5" borderId="3" xfId="4" applyFont="1" applyFill="1" applyBorder="1" applyAlignment="1">
      <alignment horizontal="center" vertical="center"/>
    </xf>
    <xf numFmtId="166" fontId="17" fillId="0" borderId="5" xfId="4" applyNumberFormat="1" applyFont="1" applyBorder="1" applyAlignment="1">
      <alignment vertical="center"/>
    </xf>
    <xf numFmtId="0" fontId="17" fillId="6" borderId="6" xfId="4" applyFont="1" applyFill="1" applyBorder="1" applyAlignment="1">
      <alignment vertical="center"/>
    </xf>
    <xf numFmtId="0" fontId="12" fillId="5" borderId="0" xfId="4" applyFont="1" applyFill="1" applyAlignment="1">
      <alignment horizontal="center" vertical="center"/>
    </xf>
    <xf numFmtId="0" fontId="16" fillId="0" borderId="0" xfId="0" applyFont="1"/>
    <xf numFmtId="0" fontId="11" fillId="0" borderId="0" xfId="0" applyFont="1" applyProtection="1">
      <protection locked="0"/>
    </xf>
    <xf numFmtId="0" fontId="11" fillId="0" borderId="7" xfId="0" applyFont="1" applyBorder="1" applyAlignment="1" applyProtection="1">
      <alignment horizontal="left" vertical="center" wrapText="1"/>
      <protection locked="0"/>
    </xf>
    <xf numFmtId="0" fontId="11" fillId="0" borderId="7" xfId="0" applyFont="1" applyBorder="1" applyAlignment="1" applyProtection="1">
      <alignment horizontal="left" vertical="center"/>
      <protection locked="0"/>
    </xf>
    <xf numFmtId="0" fontId="13" fillId="0" borderId="0" xfId="0" applyFont="1" applyAlignment="1">
      <alignment vertical="center" wrapText="1"/>
    </xf>
    <xf numFmtId="0" fontId="11" fillId="2" borderId="36" xfId="0" applyFont="1" applyFill="1" applyBorder="1" applyAlignment="1">
      <alignment vertical="center" wrapText="1"/>
    </xf>
    <xf numFmtId="0" fontId="11" fillId="2" borderId="52" xfId="0" applyFont="1" applyFill="1" applyBorder="1" applyAlignment="1">
      <alignment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vertical="center" wrapText="1"/>
    </xf>
    <xf numFmtId="14" fontId="14" fillId="0" borderId="15" xfId="0" applyNumberFormat="1" applyFont="1" applyBorder="1" applyAlignment="1">
      <alignment horizontal="left" vertical="center" wrapText="1"/>
    </xf>
    <xf numFmtId="0" fontId="14" fillId="0" borderId="8" xfId="0" applyFont="1" applyBorder="1" applyAlignment="1">
      <alignment horizontal="left" vertical="center" wrapText="1"/>
    </xf>
    <xf numFmtId="0" fontId="11" fillId="0" borderId="3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6" borderId="8"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6" borderId="7" xfId="0" applyFont="1" applyFill="1" applyBorder="1" applyAlignment="1">
      <alignment horizontal="left" vertical="center" wrapText="1"/>
    </xf>
    <xf numFmtId="14" fontId="14" fillId="0" borderId="11" xfId="0" applyNumberFormat="1" applyFont="1" applyBorder="1" applyAlignment="1">
      <alignment horizontal="left" vertical="center" wrapText="1"/>
    </xf>
    <xf numFmtId="14" fontId="14" fillId="0" borderId="4" xfId="0" applyNumberFormat="1"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3" fillId="0" borderId="0" xfId="0" applyFont="1" applyAlignment="1">
      <alignment horizontal="center" vertical="center"/>
    </xf>
    <xf numFmtId="0" fontId="10" fillId="6" borderId="0" xfId="0" applyFont="1" applyFill="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4" fillId="6" borderId="0" xfId="0" applyFont="1" applyFill="1" applyAlignment="1">
      <alignment horizontal="left" vertical="center" wrapText="1"/>
    </xf>
    <xf numFmtId="0" fontId="11" fillId="6" borderId="0" xfId="0" applyFont="1" applyFill="1"/>
    <xf numFmtId="0" fontId="17" fillId="0" borderId="0" xfId="0" applyFont="1" applyAlignment="1">
      <alignment vertical="center"/>
    </xf>
    <xf numFmtId="3" fontId="14" fillId="6" borderId="61"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5" xfId="0" applyFont="1" applyBorder="1" applyAlignment="1">
      <alignment horizontal="center" vertical="center" wrapText="1"/>
    </xf>
    <xf numFmtId="3" fontId="14" fillId="11" borderId="8" xfId="0" applyNumberFormat="1" applyFont="1" applyFill="1" applyBorder="1" applyAlignment="1">
      <alignment horizontal="center" vertical="center" wrapText="1"/>
    </xf>
    <xf numFmtId="3" fontId="14" fillId="11" borderId="5" xfId="0" applyNumberFormat="1" applyFont="1" applyFill="1" applyBorder="1" applyAlignment="1">
      <alignment horizontal="center" vertical="center" wrapText="1"/>
    </xf>
    <xf numFmtId="0" fontId="14" fillId="0" borderId="0" xfId="15" applyFont="1" applyAlignment="1">
      <alignment vertical="center"/>
    </xf>
    <xf numFmtId="0" fontId="11" fillId="2" borderId="38" xfId="9" applyFont="1" applyFill="1" applyBorder="1" applyAlignment="1">
      <alignment horizontal="center" vertical="center" wrapText="1"/>
    </xf>
    <xf numFmtId="0" fontId="11" fillId="2" borderId="17" xfId="9" applyFont="1" applyFill="1" applyBorder="1" applyAlignment="1">
      <alignment horizontal="center" vertical="center" wrapText="1"/>
    </xf>
    <xf numFmtId="0" fontId="11" fillId="2" borderId="18" xfId="9" applyFont="1" applyFill="1" applyBorder="1" applyAlignment="1">
      <alignment horizontal="center" vertical="center" wrapText="1"/>
    </xf>
    <xf numFmtId="14" fontId="14" fillId="0" borderId="15" xfId="15" applyNumberFormat="1" applyFont="1" applyBorder="1" applyAlignment="1">
      <alignment vertical="center"/>
    </xf>
    <xf numFmtId="0" fontId="14" fillId="0" borderId="8" xfId="15" applyFont="1" applyBorder="1" applyAlignment="1">
      <alignment vertical="center" wrapText="1"/>
    </xf>
    <xf numFmtId="0" fontId="11" fillId="0" borderId="8" xfId="29" applyFont="1" applyBorder="1" applyAlignment="1">
      <alignment horizontal="center" vertical="distributed"/>
    </xf>
    <xf numFmtId="0" fontId="14" fillId="0" borderId="8" xfId="15" applyFont="1" applyBorder="1" applyAlignment="1">
      <alignment vertical="center"/>
    </xf>
    <xf numFmtId="0" fontId="14" fillId="0" borderId="30" xfId="15" applyFont="1" applyBorder="1" applyAlignment="1">
      <alignment vertical="center"/>
    </xf>
    <xf numFmtId="0" fontId="14" fillId="0" borderId="1" xfId="15" applyFont="1" applyBorder="1" applyAlignment="1">
      <alignment horizontal="center" vertical="center"/>
    </xf>
    <xf numFmtId="0" fontId="14" fillId="0" borderId="2" xfId="15" applyFont="1" applyBorder="1" applyAlignment="1">
      <alignment horizontal="center" vertical="center"/>
    </xf>
    <xf numFmtId="0" fontId="14" fillId="0" borderId="3" xfId="15" applyFont="1" applyBorder="1" applyAlignment="1">
      <alignment horizontal="center" vertical="center"/>
    </xf>
    <xf numFmtId="14" fontId="14" fillId="0" borderId="11" xfId="15" applyNumberFormat="1" applyFont="1" applyBorder="1" applyAlignment="1">
      <alignment vertical="center"/>
    </xf>
    <xf numFmtId="0" fontId="14" fillId="0" borderId="7" xfId="15" applyFont="1" applyBorder="1" applyAlignment="1">
      <alignment vertical="center" wrapText="1"/>
    </xf>
    <xf numFmtId="0" fontId="11" fillId="0" borderId="7" xfId="29" applyFont="1" applyBorder="1" applyAlignment="1">
      <alignment horizontal="justify" vertical="center"/>
    </xf>
    <xf numFmtId="0" fontId="14" fillId="0" borderId="7" xfId="15" applyFont="1" applyBorder="1" applyAlignment="1">
      <alignment vertical="center"/>
    </xf>
    <xf numFmtId="0" fontId="14" fillId="0" borderId="23" xfId="15" applyFont="1" applyBorder="1" applyAlignment="1">
      <alignment vertical="center"/>
    </xf>
    <xf numFmtId="0" fontId="14" fillId="0" borderId="11" xfId="15" applyFont="1" applyBorder="1" applyAlignment="1">
      <alignment horizontal="center" vertical="center"/>
    </xf>
    <xf numFmtId="0" fontId="14" fillId="0" borderId="7" xfId="15" applyFont="1" applyBorder="1" applyAlignment="1">
      <alignment horizontal="center" vertical="center"/>
    </xf>
    <xf numFmtId="0" fontId="14" fillId="0" borderId="9" xfId="15" applyFont="1" applyBorder="1" applyAlignment="1">
      <alignment horizontal="center" vertical="center"/>
    </xf>
    <xf numFmtId="0" fontId="14" fillId="0" borderId="11" xfId="15" applyFont="1" applyBorder="1" applyAlignment="1">
      <alignment vertical="center" wrapText="1"/>
    </xf>
    <xf numFmtId="0" fontId="14" fillId="0" borderId="11" xfId="15" applyFont="1" applyBorder="1" applyAlignment="1">
      <alignment vertical="center"/>
    </xf>
    <xf numFmtId="0" fontId="14" fillId="0" borderId="4" xfId="15" applyFont="1" applyBorder="1" applyAlignment="1">
      <alignment vertical="center"/>
    </xf>
    <xf numFmtId="0" fontId="14" fillId="0" borderId="5" xfId="15" applyFont="1" applyBorder="1" applyAlignment="1">
      <alignment vertical="center"/>
    </xf>
    <xf numFmtId="0" fontId="14" fillId="0" borderId="29" xfId="15" applyFont="1" applyBorder="1" applyAlignment="1">
      <alignment vertical="center"/>
    </xf>
    <xf numFmtId="0" fontId="14" fillId="0" borderId="4" xfId="15" applyFont="1" applyBorder="1" applyAlignment="1">
      <alignment horizontal="center" vertical="center"/>
    </xf>
    <xf numFmtId="0" fontId="14" fillId="0" borderId="5" xfId="15" applyFont="1" applyBorder="1" applyAlignment="1">
      <alignment horizontal="center" vertical="center"/>
    </xf>
    <xf numFmtId="0" fontId="14" fillId="0" borderId="34" xfId="15" applyFont="1" applyBorder="1" applyAlignment="1">
      <alignment horizontal="center" vertical="center"/>
    </xf>
    <xf numFmtId="49" fontId="25" fillId="9" borderId="0" xfId="29" applyNumberFormat="1" applyFont="1" applyFill="1" applyBorder="1" applyAlignment="1">
      <alignment vertical="center"/>
    </xf>
    <xf numFmtId="0" fontId="20" fillId="9" borderId="0" xfId="29" applyNumberFormat="1" applyFont="1" applyFill="1" applyBorder="1"/>
    <xf numFmtId="49" fontId="20" fillId="9" borderId="0" xfId="29" applyNumberFormat="1" applyFont="1" applyFill="1" applyBorder="1" applyAlignment="1">
      <alignment vertical="center"/>
    </xf>
    <xf numFmtId="0" fontId="12" fillId="2" borderId="7" xfId="0" applyFont="1" applyFill="1" applyBorder="1" applyAlignment="1" applyProtection="1">
      <alignment horizontal="center" vertical="center" wrapText="1"/>
      <protection locked="0"/>
    </xf>
    <xf numFmtId="0" fontId="11" fillId="6" borderId="7" xfId="0" applyFont="1" applyFill="1" applyBorder="1" applyProtection="1">
      <protection locked="0"/>
    </xf>
    <xf numFmtId="0" fontId="11" fillId="0" borderId="7"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4" fillId="8" borderId="7" xfId="0" applyFont="1" applyFill="1" applyBorder="1" applyAlignment="1" applyProtection="1">
      <alignment horizontal="center" vertical="center" wrapText="1"/>
      <protection locked="0"/>
    </xf>
    <xf numFmtId="0" fontId="11" fillId="8" borderId="7" xfId="0"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4" fillId="6" borderId="7" xfId="0" applyFont="1" applyFill="1" applyBorder="1" applyAlignment="1" applyProtection="1">
      <alignment vertical="center" wrapText="1"/>
      <protection locked="0"/>
    </xf>
    <xf numFmtId="0" fontId="14" fillId="6" borderId="7" xfId="0" applyFont="1" applyFill="1" applyBorder="1" applyAlignment="1">
      <alignment vertical="center" wrapText="1"/>
    </xf>
    <xf numFmtId="0" fontId="14" fillId="6" borderId="7" xfId="0" applyFont="1" applyFill="1" applyBorder="1" applyAlignment="1" applyProtection="1">
      <alignment horizontal="left" vertical="center" wrapText="1"/>
      <protection locked="0"/>
    </xf>
    <xf numFmtId="0" fontId="11" fillId="6" borderId="7" xfId="0" applyFont="1" applyFill="1" applyBorder="1" applyAlignment="1">
      <alignment horizontal="left" vertical="center" wrapText="1"/>
    </xf>
    <xf numFmtId="0" fontId="14" fillId="6" borderId="0" xfId="0" applyFont="1" applyFill="1" applyAlignment="1" applyProtection="1">
      <alignment vertical="center" wrapText="1"/>
      <protection locked="0"/>
    </xf>
    <xf numFmtId="0" fontId="11" fillId="6" borderId="0" xfId="0" applyFont="1" applyFill="1" applyAlignment="1">
      <alignment horizontal="left" vertical="center" wrapText="1"/>
    </xf>
    <xf numFmtId="0" fontId="14" fillId="6" borderId="0" xfId="0" applyFont="1" applyFill="1" applyAlignment="1" applyProtection="1">
      <alignment horizontal="left" vertical="center" wrapText="1"/>
      <protection locked="0"/>
    </xf>
    <xf numFmtId="0" fontId="14" fillId="6" borderId="0" xfId="0" applyFont="1" applyFill="1" applyAlignment="1" applyProtection="1">
      <alignment horizontal="center" vertical="center" wrapText="1"/>
      <protection locked="0"/>
    </xf>
    <xf numFmtId="0" fontId="11" fillId="6" borderId="0" xfId="0" applyFont="1" applyFill="1" applyAlignment="1" applyProtection="1">
      <alignment vertical="center" wrapText="1"/>
      <protection locked="0"/>
    </xf>
    <xf numFmtId="16" fontId="11" fillId="0" borderId="0" xfId="0" applyNumberFormat="1" applyFont="1" applyProtection="1">
      <protection locked="0"/>
    </xf>
    <xf numFmtId="0" fontId="17" fillId="6" borderId="7"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pplyProtection="1">
      <alignment horizontal="left" vertical="center"/>
      <protection locked="0"/>
    </xf>
    <xf numFmtId="0" fontId="27" fillId="0" borderId="0" xfId="0" applyFont="1" applyAlignment="1">
      <alignment horizontal="left" vertical="center" wrapText="1"/>
    </xf>
    <xf numFmtId="0" fontId="28" fillId="0" borderId="0" xfId="0" applyFont="1" applyAlignment="1">
      <alignment horizontal="center" vertical="top"/>
    </xf>
    <xf numFmtId="0" fontId="28" fillId="0" borderId="0" xfId="0" applyFont="1" applyAlignment="1">
      <alignment horizontal="left" vertical="top"/>
    </xf>
    <xf numFmtId="0" fontId="11" fillId="0" borderId="0" xfId="0" applyFont="1" applyAlignment="1">
      <alignment horizontal="center" vertical="center"/>
    </xf>
    <xf numFmtId="0" fontId="14" fillId="0" borderId="0" xfId="0" applyFont="1"/>
    <xf numFmtId="0" fontId="14" fillId="0" borderId="0" xfId="0" applyFont="1" applyAlignment="1">
      <alignment horizontal="center" vertical="top"/>
    </xf>
    <xf numFmtId="14" fontId="11" fillId="0" borderId="7" xfId="0" applyNumberFormat="1" applyFont="1" applyBorder="1" applyAlignment="1">
      <alignment horizontal="left" vertical="center" wrapText="1"/>
    </xf>
    <xf numFmtId="14" fontId="11" fillId="0" borderId="7" xfId="0" applyNumberFormat="1" applyFont="1" applyBorder="1" applyAlignment="1">
      <alignment horizontal="center" vertical="center" wrapText="1"/>
    </xf>
    <xf numFmtId="14" fontId="15" fillId="0" borderId="7" xfId="7" applyNumberFormat="1" applyFont="1" applyBorder="1" applyAlignment="1">
      <alignment horizontal="left" vertical="center" wrapText="1"/>
    </xf>
    <xf numFmtId="0" fontId="11" fillId="0" borderId="7" xfId="0" applyFont="1" applyBorder="1" applyAlignment="1">
      <alignment vertical="center" wrapText="1"/>
    </xf>
    <xf numFmtId="14" fontId="5" fillId="6" borderId="7" xfId="7" applyNumberFormat="1" applyFill="1" applyBorder="1" applyAlignment="1">
      <alignment horizontal="left" vertical="center" wrapText="1"/>
    </xf>
    <xf numFmtId="14" fontId="11" fillId="6" borderId="7" xfId="0" applyNumberFormat="1" applyFont="1" applyFill="1" applyBorder="1" applyAlignment="1">
      <alignment horizontal="center" vertical="center" wrapText="1"/>
    </xf>
    <xf numFmtId="0" fontId="13" fillId="0" borderId="7" xfId="0" applyFont="1" applyBorder="1" applyAlignment="1">
      <alignment horizontal="center" vertical="center" wrapText="1"/>
    </xf>
    <xf numFmtId="0" fontId="29" fillId="0" borderId="0" xfId="0" applyFont="1"/>
    <xf numFmtId="0" fontId="29" fillId="0" borderId="0" xfId="0" applyFont="1" applyAlignment="1">
      <alignment horizontal="center"/>
    </xf>
    <xf numFmtId="0" fontId="30" fillId="0" borderId="0" xfId="0" applyFont="1" applyAlignment="1">
      <alignment horizontal="left" vertical="center" wrapText="1"/>
    </xf>
    <xf numFmtId="0" fontId="29" fillId="0" borderId="0" xfId="0" applyFont="1" applyAlignment="1">
      <alignment horizontal="center"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31" fillId="6" borderId="0" xfId="0" applyFont="1" applyFill="1"/>
    <xf numFmtId="0" fontId="31" fillId="6" borderId="0" xfId="0" applyFont="1" applyFill="1" applyAlignment="1">
      <alignment horizontal="left" vertical="center" wrapText="1"/>
    </xf>
    <xf numFmtId="0" fontId="31" fillId="6" borderId="0" xfId="0" applyFont="1" applyFill="1" applyAlignment="1">
      <alignment horizontal="center" vertical="top"/>
    </xf>
    <xf numFmtId="9" fontId="10" fillId="6" borderId="0" xfId="43" applyFont="1" applyFill="1" applyBorder="1" applyAlignment="1">
      <alignment horizontal="left" vertical="center"/>
    </xf>
    <xf numFmtId="14" fontId="14" fillId="6" borderId="0" xfId="0" applyNumberFormat="1" applyFont="1" applyFill="1" applyAlignment="1">
      <alignment horizontal="left" vertical="center"/>
    </xf>
    <xf numFmtId="0" fontId="31" fillId="6" borderId="0" xfId="0" applyFont="1" applyFill="1" applyAlignment="1">
      <alignment horizontal="left" vertical="top"/>
    </xf>
    <xf numFmtId="0" fontId="14" fillId="6" borderId="0" xfId="0" applyFont="1" applyFill="1" applyAlignment="1">
      <alignment horizontal="left" vertical="center"/>
    </xf>
    <xf numFmtId="0" fontId="32" fillId="6" borderId="0" xfId="0" applyFont="1" applyFill="1" applyAlignment="1">
      <alignment horizontal="right" vertical="center" wrapText="1"/>
    </xf>
    <xf numFmtId="0" fontId="13" fillId="0" borderId="0" xfId="0" applyFont="1" applyAlignment="1">
      <alignment horizontal="left" vertical="center"/>
    </xf>
    <xf numFmtId="0" fontId="13" fillId="0" borderId="0" xfId="0" applyFont="1"/>
    <xf numFmtId="0" fontId="13" fillId="2" borderId="73" xfId="0" applyFont="1" applyFill="1" applyBorder="1" applyAlignment="1">
      <alignment vertical="center" wrapText="1"/>
    </xf>
    <xf numFmtId="0" fontId="11" fillId="0" borderId="0" xfId="0" applyFont="1" applyAlignment="1">
      <alignment horizontal="left"/>
    </xf>
    <xf numFmtId="0" fontId="16" fillId="0" borderId="0" xfId="0" applyFont="1" applyAlignment="1" applyProtection="1">
      <alignment vertical="center"/>
      <protection locked="0"/>
    </xf>
    <xf numFmtId="0" fontId="10" fillId="2" borderId="5"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7" fillId="11" borderId="7" xfId="0" applyFont="1" applyFill="1" applyBorder="1" applyAlignment="1">
      <alignment horizontal="left" vertical="center" wrapText="1"/>
    </xf>
    <xf numFmtId="0" fontId="17" fillId="11" borderId="7" xfId="0" applyFont="1" applyFill="1" applyBorder="1" applyAlignment="1">
      <alignment horizontal="center" vertical="center" wrapText="1"/>
    </xf>
    <xf numFmtId="0" fontId="11" fillId="11" borderId="7" xfId="0" applyFont="1" applyFill="1" applyBorder="1" applyAlignment="1">
      <alignment horizontal="left" vertical="center" wrapText="1"/>
    </xf>
    <xf numFmtId="0" fontId="12" fillId="11" borderId="10" xfId="0" applyFont="1" applyFill="1" applyBorder="1" applyAlignment="1">
      <alignment horizontal="center" vertical="center" wrapText="1"/>
    </xf>
    <xf numFmtId="0" fontId="11" fillId="0" borderId="15" xfId="0" applyFont="1" applyBorder="1" applyAlignment="1" applyProtection="1">
      <alignment horizontal="left" vertical="center"/>
      <protection locked="0"/>
    </xf>
    <xf numFmtId="0" fontId="11"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11" borderId="7" xfId="0" applyFont="1" applyFill="1" applyBorder="1" applyAlignment="1">
      <alignment vertical="center" wrapText="1"/>
    </xf>
    <xf numFmtId="0" fontId="17" fillId="11" borderId="7" xfId="0" applyFont="1" applyFill="1" applyBorder="1" applyAlignment="1">
      <alignment vertical="center" wrapText="1"/>
    </xf>
    <xf numFmtId="0" fontId="11" fillId="11" borderId="7" xfId="0" applyFont="1" applyFill="1" applyBorder="1" applyAlignment="1">
      <alignment horizontal="center" vertical="center" wrapText="1"/>
    </xf>
    <xf numFmtId="0" fontId="11" fillId="11" borderId="7" xfId="0" applyFont="1" applyFill="1" applyBorder="1" applyAlignment="1">
      <alignment horizontal="center" vertical="center"/>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11" fillId="0" borderId="21" xfId="0" applyFont="1" applyBorder="1" applyProtection="1">
      <protection locked="0"/>
    </xf>
    <xf numFmtId="0" fontId="11" fillId="0" borderId="2" xfId="0" applyFont="1" applyBorder="1" applyProtection="1">
      <protection locked="0"/>
    </xf>
    <xf numFmtId="0" fontId="11" fillId="0" borderId="3" xfId="0" applyFont="1" applyBorder="1" applyAlignment="1" applyProtection="1">
      <alignment horizontal="center"/>
      <protection locked="0"/>
    </xf>
    <xf numFmtId="0" fontId="11" fillId="0" borderId="61" xfId="0" applyFont="1" applyBorder="1" applyProtection="1">
      <protection locked="0"/>
    </xf>
    <xf numFmtId="0" fontId="11" fillId="0" borderId="8" xfId="0" applyFont="1" applyBorder="1" applyProtection="1">
      <protection locked="0"/>
    </xf>
    <xf numFmtId="0" fontId="11" fillId="0" borderId="9" xfId="0" applyFont="1" applyBorder="1" applyAlignment="1" applyProtection="1">
      <alignment horizontal="center"/>
      <protection locked="0"/>
    </xf>
    <xf numFmtId="0" fontId="11" fillId="0" borderId="14" xfId="0" applyFont="1" applyBorder="1" applyProtection="1">
      <protection locked="0"/>
    </xf>
    <xf numFmtId="0" fontId="11" fillId="0" borderId="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6" xfId="0" applyFont="1" applyBorder="1" applyProtection="1">
      <protection locked="0"/>
    </xf>
    <xf numFmtId="0" fontId="13" fillId="0" borderId="0" xfId="0" applyFont="1" applyProtection="1">
      <protection locked="0"/>
    </xf>
    <xf numFmtId="0" fontId="14"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11" fillId="0" borderId="0" xfId="0" applyFont="1" applyAlignment="1">
      <alignment horizontal="center"/>
    </xf>
    <xf numFmtId="0" fontId="14" fillId="2" borderId="31"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6" borderId="21" xfId="0" applyNumberFormat="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4" fillId="6" borderId="60" xfId="0" applyFont="1" applyFill="1" applyBorder="1" applyAlignment="1">
      <alignment horizontal="left" vertical="center" wrapText="1"/>
    </xf>
    <xf numFmtId="0" fontId="11" fillId="6" borderId="0" xfId="0" applyFont="1" applyFill="1" applyAlignment="1">
      <alignment horizontal="center"/>
    </xf>
    <xf numFmtId="0" fontId="11" fillId="0" borderId="0" xfId="0" applyFont="1" applyAlignment="1">
      <alignment horizontal="left" vertical="center"/>
    </xf>
    <xf numFmtId="0" fontId="13" fillId="10" borderId="7"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3" fillId="0" borderId="7" xfId="0" applyFont="1" applyBorder="1" applyAlignment="1">
      <alignment vertical="center" wrapText="1"/>
    </xf>
    <xf numFmtId="0" fontId="11" fillId="0" borderId="73"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4" fillId="0" borderId="7" xfId="0" applyFont="1" applyBorder="1" applyAlignment="1">
      <alignment horizontal="left" vertical="center"/>
    </xf>
    <xf numFmtId="42" fontId="14" fillId="0" borderId="23" xfId="44" applyFont="1" applyBorder="1" applyAlignment="1">
      <alignment horizontal="left" vertical="center"/>
    </xf>
    <xf numFmtId="42" fontId="14" fillId="0" borderId="10" xfId="44" applyFont="1" applyBorder="1" applyAlignment="1">
      <alignment horizontal="left" vertical="center"/>
    </xf>
    <xf numFmtId="0" fontId="14" fillId="0" borderId="36" xfId="0" applyFont="1" applyBorder="1" applyAlignment="1">
      <alignment horizontal="left" vertical="center"/>
    </xf>
    <xf numFmtId="42" fontId="14" fillId="0" borderId="37" xfId="44" applyFont="1" applyBorder="1" applyAlignment="1">
      <alignment horizontal="left" vertical="center"/>
    </xf>
    <xf numFmtId="42" fontId="14" fillId="0" borderId="52" xfId="44" applyFont="1" applyBorder="1" applyAlignment="1">
      <alignment horizontal="left" vertical="center"/>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14" fillId="0" borderId="35" xfId="0" applyFont="1" applyBorder="1" applyAlignment="1">
      <alignment horizontal="left" vertical="center"/>
    </xf>
    <xf numFmtId="0" fontId="14" fillId="0" borderId="50" xfId="0" applyFont="1" applyBorder="1" applyAlignment="1">
      <alignment horizontal="left" vertical="center"/>
    </xf>
    <xf numFmtId="0" fontId="10" fillId="2" borderId="83" xfId="0" applyFont="1" applyFill="1" applyBorder="1" applyAlignment="1">
      <alignment vertical="center" wrapText="1"/>
    </xf>
    <xf numFmtId="0" fontId="10" fillId="2" borderId="33"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34" xfId="0" applyFont="1" applyFill="1" applyBorder="1" applyAlignment="1">
      <alignment horizontal="center" vertical="center" wrapText="1"/>
    </xf>
    <xf numFmtId="42" fontId="13" fillId="4" borderId="51" xfId="44" applyFont="1" applyFill="1" applyBorder="1" applyAlignment="1">
      <alignment vertical="center"/>
    </xf>
    <xf numFmtId="0" fontId="17" fillId="0" borderId="7" xfId="0" applyFont="1" applyBorder="1" applyAlignment="1">
      <alignment vertical="center" wrapText="1"/>
    </xf>
    <xf numFmtId="0" fontId="17" fillId="0" borderId="7" xfId="0" applyFont="1" applyBorder="1" applyAlignment="1">
      <alignment horizontal="left" vertical="center" wrapText="1"/>
    </xf>
    <xf numFmtId="0" fontId="10" fillId="2" borderId="60" xfId="1" applyFont="1" applyFill="1" applyBorder="1" applyAlignment="1" applyProtection="1">
      <alignment horizontal="center" vertical="center" wrapText="1"/>
      <protection locked="0"/>
    </xf>
    <xf numFmtId="0" fontId="10" fillId="2" borderId="85" xfId="1" applyFont="1" applyFill="1" applyBorder="1" applyAlignment="1" applyProtection="1">
      <alignment horizontal="center" vertical="center" wrapText="1"/>
      <protection locked="0"/>
    </xf>
    <xf numFmtId="0" fontId="17" fillId="11" borderId="5"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11" fillId="11" borderId="8" xfId="0" applyFont="1" applyFill="1" applyBorder="1" applyAlignment="1">
      <alignment vertical="center" wrapText="1"/>
    </xf>
    <xf numFmtId="0" fontId="11" fillId="11" borderId="8"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0" fillId="2" borderId="87" xfId="1" applyFont="1" applyFill="1" applyBorder="1" applyAlignment="1" applyProtection="1">
      <alignment horizontal="center" vertical="center" wrapText="1"/>
      <protection locked="0"/>
    </xf>
    <xf numFmtId="0" fontId="12" fillId="11" borderId="9" xfId="0" applyFont="1" applyFill="1" applyBorder="1" applyAlignment="1">
      <alignment horizontal="center" vertical="center" wrapText="1"/>
    </xf>
    <xf numFmtId="0" fontId="17" fillId="12" borderId="7" xfId="0" applyFont="1" applyFill="1" applyBorder="1" applyAlignment="1">
      <alignment vertical="center" wrapText="1"/>
    </xf>
    <xf numFmtId="0" fontId="11" fillId="11" borderId="7" xfId="0" applyFont="1" applyFill="1" applyBorder="1" applyAlignment="1">
      <alignment horizontal="left" vertical="center"/>
    </xf>
    <xf numFmtId="0" fontId="17" fillId="11" borderId="5" xfId="0" applyFont="1" applyFill="1" applyBorder="1" applyAlignment="1">
      <alignment vertical="center" wrapText="1"/>
    </xf>
    <xf numFmtId="0" fontId="17" fillId="12" borderId="5" xfId="0" applyFont="1" applyFill="1" applyBorder="1" applyAlignment="1">
      <alignment vertical="center" wrapText="1"/>
    </xf>
    <xf numFmtId="0" fontId="11" fillId="11" borderId="5" xfId="0" applyFont="1" applyFill="1" applyBorder="1" applyAlignment="1">
      <alignment vertical="center" wrapText="1"/>
    </xf>
    <xf numFmtId="0" fontId="11" fillId="11" borderId="5" xfId="0" applyFont="1" applyFill="1" applyBorder="1" applyAlignment="1">
      <alignment horizontal="left" vertical="center" wrapText="1"/>
    </xf>
    <xf numFmtId="0" fontId="11" fillId="11" borderId="5" xfId="0" applyFont="1" applyFill="1" applyBorder="1" applyAlignment="1">
      <alignment horizontal="center" vertical="center"/>
    </xf>
    <xf numFmtId="0" fontId="11" fillId="11" borderId="5"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1" fillId="11" borderId="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7" xfId="0" applyFont="1" applyFill="1" applyBorder="1" applyAlignment="1">
      <alignment vertical="center" wrapText="1"/>
    </xf>
    <xf numFmtId="0" fontId="13" fillId="2" borderId="18" xfId="0" applyFont="1" applyFill="1" applyBorder="1" applyAlignment="1">
      <alignment vertical="center" wrapText="1"/>
    </xf>
    <xf numFmtId="0" fontId="10" fillId="2" borderId="20" xfId="1" applyFont="1" applyFill="1" applyBorder="1" applyAlignment="1" applyProtection="1">
      <alignment horizontal="center" vertical="center" wrapText="1"/>
      <protection locked="0"/>
    </xf>
    <xf numFmtId="0" fontId="11" fillId="0" borderId="83" xfId="0" applyFont="1" applyBorder="1" applyAlignment="1" applyProtection="1">
      <alignment horizontal="left" vertical="center"/>
      <protection locked="0"/>
    </xf>
    <xf numFmtId="0" fontId="11" fillId="0" borderId="3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6" fontId="13" fillId="0" borderId="7" xfId="0" applyNumberFormat="1" applyFont="1" applyBorder="1" applyAlignment="1">
      <alignment vertical="center" wrapText="1"/>
    </xf>
    <xf numFmtId="0" fontId="33" fillId="0" borderId="51" xfId="0" applyFont="1" applyBorder="1" applyAlignment="1">
      <alignment horizontal="center" vertical="center"/>
    </xf>
    <xf numFmtId="0" fontId="33" fillId="0" borderId="91" xfId="0" applyFont="1" applyBorder="1" applyAlignment="1">
      <alignment horizontal="center" vertical="center"/>
    </xf>
    <xf numFmtId="0" fontId="33" fillId="0" borderId="41" xfId="0" applyFont="1" applyBorder="1" applyAlignment="1">
      <alignment horizontal="center" vertical="center"/>
    </xf>
    <xf numFmtId="0" fontId="10" fillId="0" borderId="7" xfId="0" applyFont="1" applyBorder="1" applyAlignment="1">
      <alignment horizontal="center" vertical="center"/>
    </xf>
    <xf numFmtId="0" fontId="14" fillId="0" borderId="7" xfId="0" applyFont="1" applyBorder="1" applyAlignment="1">
      <alignment horizontal="center" vertical="center"/>
    </xf>
    <xf numFmtId="42" fontId="33" fillId="0" borderId="7" xfId="44" applyFont="1" applyBorder="1" applyAlignment="1">
      <alignment horizontal="center" vertical="center"/>
    </xf>
    <xf numFmtId="0" fontId="33" fillId="0" borderId="92" xfId="0" applyFont="1" applyBorder="1" applyAlignment="1">
      <alignment horizontal="center" vertical="center"/>
    </xf>
    <xf numFmtId="0" fontId="11" fillId="0" borderId="11" xfId="0" applyFont="1" applyBorder="1" applyAlignment="1" applyProtection="1">
      <alignment horizontal="left" vertical="top" wrapText="1"/>
      <protection locked="0"/>
    </xf>
    <xf numFmtId="0" fontId="11" fillId="2" borderId="40" xfId="0" applyFont="1" applyFill="1" applyBorder="1" applyAlignment="1">
      <alignment vertical="center" wrapText="1"/>
    </xf>
    <xf numFmtId="0" fontId="11" fillId="0" borderId="7" xfId="0" applyFont="1" applyBorder="1"/>
    <xf numFmtId="0" fontId="11" fillId="0" borderId="15" xfId="0" applyFont="1" applyBorder="1" applyAlignment="1" applyProtection="1">
      <alignment horizontal="left" vertical="center" wrapText="1"/>
      <protection locked="0"/>
    </xf>
    <xf numFmtId="17" fontId="11" fillId="0" borderId="8" xfId="0" applyNumberFormat="1" applyFont="1" applyBorder="1" applyAlignment="1" applyProtection="1">
      <alignment horizontal="left" vertical="center"/>
      <protection locked="0"/>
    </xf>
    <xf numFmtId="3" fontId="11" fillId="0" borderId="0" xfId="0" applyNumberFormat="1" applyFont="1"/>
    <xf numFmtId="0" fontId="5" fillId="0" borderId="7" xfId="7" applyBorder="1" applyAlignment="1">
      <alignment vertical="center" wrapText="1"/>
    </xf>
    <xf numFmtId="14" fontId="5" fillId="0" borderId="7" xfId="7" applyNumberFormat="1" applyBorder="1" applyAlignment="1">
      <alignment horizontal="left" vertical="center" wrapText="1"/>
    </xf>
    <xf numFmtId="0" fontId="11" fillId="0" borderId="14" xfId="0" applyFont="1" applyBorder="1" applyAlignment="1" applyProtection="1">
      <alignment wrapText="1"/>
      <protection locked="0"/>
    </xf>
    <xf numFmtId="0" fontId="11" fillId="0" borderId="14" xfId="0" applyFont="1" applyBorder="1" applyAlignment="1" applyProtection="1">
      <alignment horizontal="center" wrapText="1"/>
      <protection locked="0"/>
    </xf>
    <xf numFmtId="0" fontId="5" fillId="0" borderId="11" xfId="7" applyBorder="1" applyAlignment="1">
      <alignment horizontal="left" vertical="center" wrapText="1"/>
    </xf>
    <xf numFmtId="0" fontId="5" fillId="0" borderId="0" xfId="7" applyBorder="1" applyAlignment="1">
      <alignment horizontal="center" vertical="center" wrapText="1"/>
    </xf>
    <xf numFmtId="0" fontId="15" fillId="0" borderId="0" xfId="7" applyFont="1" applyBorder="1" applyAlignment="1">
      <alignment horizontal="center" vertical="center" wrapText="1"/>
    </xf>
    <xf numFmtId="0" fontId="10"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5" fillId="0" borderId="7" xfId="7" applyBorder="1" applyAlignment="1">
      <alignment horizontal="center" vertical="center" wrapText="1"/>
    </xf>
    <xf numFmtId="0" fontId="13" fillId="0" borderId="23" xfId="0" applyFont="1" applyBorder="1" applyAlignment="1">
      <alignment horizontal="center" vertical="center"/>
    </xf>
    <xf numFmtId="0" fontId="13" fillId="0" borderId="90" xfId="0" applyFont="1" applyBorder="1" applyAlignment="1">
      <alignment horizontal="center" vertical="center"/>
    </xf>
    <xf numFmtId="0" fontId="13" fillId="0" borderId="45" xfId="0" applyFont="1" applyBorder="1" applyAlignment="1">
      <alignment horizontal="center" vertical="center"/>
    </xf>
    <xf numFmtId="0" fontId="5" fillId="0" borderId="23" xfId="7" applyBorder="1" applyAlignment="1">
      <alignment horizontal="center" vertical="center" wrapText="1"/>
    </xf>
    <xf numFmtId="0" fontId="5" fillId="0" borderId="90" xfId="7" applyBorder="1" applyAlignment="1">
      <alignment horizontal="center" vertical="center" wrapText="1"/>
    </xf>
    <xf numFmtId="0" fontId="5" fillId="0" borderId="45" xfId="7" applyBorder="1" applyAlignment="1">
      <alignment horizontal="center" vertical="center" wrapText="1"/>
    </xf>
    <xf numFmtId="0" fontId="12" fillId="5" borderId="1" xfId="4" applyFont="1" applyFill="1" applyBorder="1" applyAlignment="1">
      <alignment horizontal="center" vertical="center"/>
    </xf>
    <xf numFmtId="0" fontId="12" fillId="5" borderId="4" xfId="4" applyFont="1" applyFill="1" applyBorder="1" applyAlignment="1">
      <alignment horizontal="center" vertical="center"/>
    </xf>
    <xf numFmtId="0" fontId="12" fillId="0" borderId="0" xfId="4" applyFont="1" applyAlignment="1">
      <alignment horizontal="left" vertical="center"/>
    </xf>
    <xf numFmtId="0" fontId="14" fillId="0" borderId="0" xfId="4" applyFont="1" applyAlignment="1">
      <alignment horizontal="left"/>
    </xf>
    <xf numFmtId="0" fontId="10" fillId="3" borderId="12" xfId="4" applyFont="1" applyFill="1" applyBorder="1" applyAlignment="1">
      <alignment horizontal="center" vertical="center"/>
    </xf>
    <xf numFmtId="0" fontId="14" fillId="0" borderId="13" xfId="4" applyFont="1" applyBorder="1"/>
    <xf numFmtId="0" fontId="14" fillId="0" borderId="25" xfId="4" applyFont="1" applyBorder="1"/>
    <xf numFmtId="0" fontId="17" fillId="0" borderId="41" xfId="4" applyFont="1" applyBorder="1" applyAlignment="1">
      <alignment horizontal="left" vertical="center"/>
    </xf>
    <xf numFmtId="0" fontId="12" fillId="0" borderId="41" xfId="4"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0" fillId="2" borderId="2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3" fillId="2" borderId="88" xfId="0" applyFont="1" applyFill="1" applyBorder="1" applyAlignment="1">
      <alignment horizontal="center" vertical="center" textRotation="90" wrapText="1"/>
    </xf>
    <xf numFmtId="0" fontId="13" fillId="2" borderId="89" xfId="0" applyFont="1" applyFill="1" applyBorder="1" applyAlignment="1">
      <alignment horizontal="center" vertical="center" textRotation="90" wrapText="1"/>
    </xf>
    <xf numFmtId="0" fontId="17" fillId="11" borderId="7" xfId="0" applyFont="1" applyFill="1" applyBorder="1" applyAlignment="1">
      <alignment horizontal="left" vertical="center" wrapText="1"/>
    </xf>
    <xf numFmtId="0" fontId="13" fillId="2" borderId="35" xfId="0" applyFont="1" applyFill="1" applyBorder="1" applyAlignment="1">
      <alignment horizontal="center" vertical="center" textRotation="90" wrapText="1"/>
    </xf>
    <xf numFmtId="0" fontId="13" fillId="2" borderId="84" xfId="0" applyFont="1" applyFill="1" applyBorder="1" applyAlignment="1">
      <alignment horizontal="center" vertical="center" textRotation="90" wrapText="1"/>
    </xf>
    <xf numFmtId="0" fontId="13" fillId="2" borderId="86" xfId="0" applyFont="1" applyFill="1" applyBorder="1" applyAlignment="1">
      <alignment horizontal="center" vertical="center" textRotation="90" wrapText="1"/>
    </xf>
    <xf numFmtId="0" fontId="13" fillId="2" borderId="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1" fillId="11" borderId="7"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17" fillId="11" borderId="11"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1" borderId="10" xfId="0" applyFont="1" applyFill="1" applyBorder="1" applyAlignment="1">
      <alignment horizontal="left" vertical="center" wrapText="1"/>
    </xf>
    <xf numFmtId="0" fontId="17" fillId="11"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17" fillId="11" borderId="6" xfId="0" applyFont="1" applyFill="1" applyBorder="1" applyAlignment="1">
      <alignment horizontal="left" vertical="center" wrapText="1"/>
    </xf>
    <xf numFmtId="0" fontId="10" fillId="2" borderId="3"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21" xfId="1" applyFont="1" applyFill="1" applyBorder="1" applyAlignment="1" applyProtection="1">
      <alignment horizontal="center" vertical="center" wrapText="1"/>
      <protection locked="0"/>
    </xf>
    <xf numFmtId="0" fontId="10" fillId="2" borderId="28"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5" xfId="0" applyFont="1" applyFill="1" applyBorder="1" applyAlignment="1">
      <alignment horizontal="center" vertical="center"/>
    </xf>
    <xf numFmtId="0" fontId="17" fillId="11" borderId="1" xfId="0" applyFont="1" applyFill="1" applyBorder="1" applyAlignment="1">
      <alignment horizontal="left" vertical="center" wrapText="1"/>
    </xf>
    <xf numFmtId="0" fontId="17" fillId="11" borderId="21" xfId="0" applyFont="1" applyFill="1" applyBorder="1" applyAlignment="1">
      <alignment horizontal="left" vertical="center" wrapText="1"/>
    </xf>
    <xf numFmtId="0" fontId="17" fillId="11" borderId="2" xfId="0" applyFont="1" applyFill="1" applyBorder="1" applyAlignment="1">
      <alignment horizontal="left" vertical="center" wrapText="1"/>
    </xf>
    <xf numFmtId="0" fontId="17" fillId="11" borderId="3" xfId="0" applyFont="1" applyFill="1" applyBorder="1" applyAlignment="1">
      <alignment horizontal="left" vertical="center" wrapText="1"/>
    </xf>
    <xf numFmtId="0" fontId="13" fillId="0" borderId="0" xfId="0" applyFont="1" applyAlignment="1" applyProtection="1">
      <alignment horizontal="left" vertical="center"/>
      <protection locked="0"/>
    </xf>
    <xf numFmtId="0" fontId="13" fillId="2" borderId="2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10" fillId="2" borderId="50"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14"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18" fillId="2" borderId="7" xfId="1" applyFont="1" applyFill="1" applyBorder="1" applyAlignment="1" applyProtection="1">
      <alignment horizontal="center" vertical="center" wrapText="1"/>
      <protection locked="0"/>
    </xf>
    <xf numFmtId="0" fontId="18" fillId="2" borderId="10" xfId="1" applyFont="1" applyFill="1" applyBorder="1" applyAlignment="1" applyProtection="1">
      <alignment horizontal="center" vertical="center" wrapText="1"/>
      <protection locked="0"/>
    </xf>
    <xf numFmtId="0" fontId="13" fillId="2" borderId="7" xfId="0" applyFont="1" applyFill="1" applyBorder="1" applyAlignment="1">
      <alignment vertical="center" wrapText="1"/>
    </xf>
    <xf numFmtId="0" fontId="13" fillId="2" borderId="36" xfId="0" applyFont="1" applyFill="1" applyBorder="1" applyAlignment="1">
      <alignmen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10" fillId="6" borderId="0" xfId="0" applyFont="1" applyFill="1" applyAlignment="1">
      <alignment horizontal="left" vertical="center"/>
    </xf>
    <xf numFmtId="0" fontId="10" fillId="2" borderId="2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9" borderId="0" xfId="29" applyNumberFormat="1" applyFont="1" applyFill="1" applyBorder="1" applyAlignment="1">
      <alignment horizontal="left" vertical="center" wrapText="1"/>
    </xf>
    <xf numFmtId="0" fontId="17" fillId="7" borderId="13" xfId="15" applyFont="1" applyFill="1" applyBorder="1" applyAlignment="1">
      <alignment horizontal="center" vertical="center" wrapText="1"/>
    </xf>
    <xf numFmtId="0" fontId="17" fillId="7" borderId="25" xfId="15" applyFont="1" applyFill="1" applyBorder="1" applyAlignment="1">
      <alignment horizontal="center" vertical="center" wrapText="1"/>
    </xf>
    <xf numFmtId="49" fontId="10" fillId="9" borderId="0" xfId="29" applyNumberFormat="1" applyFont="1" applyFill="1" applyBorder="1" applyAlignment="1">
      <alignment horizontal="left" vertical="center"/>
    </xf>
    <xf numFmtId="49" fontId="24" fillId="9" borderId="0" xfId="29" applyNumberFormat="1" applyFont="1" applyFill="1" applyBorder="1" applyAlignment="1">
      <alignment horizontal="left" vertical="center"/>
    </xf>
    <xf numFmtId="0" fontId="14" fillId="2" borderId="1" xfId="15" applyFont="1" applyFill="1" applyBorder="1" applyAlignment="1">
      <alignment horizontal="center" vertical="center" wrapText="1"/>
    </xf>
    <xf numFmtId="0" fontId="14" fillId="2" borderId="4" xfId="15" applyFont="1" applyFill="1" applyBorder="1" applyAlignment="1">
      <alignment horizontal="center" vertical="center" wrapText="1"/>
    </xf>
    <xf numFmtId="0" fontId="14" fillId="2" borderId="2" xfId="15" applyFont="1" applyFill="1" applyBorder="1" applyAlignment="1">
      <alignment horizontal="center" vertical="center" wrapText="1"/>
    </xf>
    <xf numFmtId="0" fontId="14" fillId="2" borderId="5" xfId="15" applyFont="1" applyFill="1" applyBorder="1" applyAlignment="1">
      <alignment horizontal="center" vertical="center" wrapText="1"/>
    </xf>
    <xf numFmtId="0" fontId="14" fillId="2" borderId="3" xfId="15" applyFont="1" applyFill="1" applyBorder="1" applyAlignment="1">
      <alignment horizontal="center" vertical="center" wrapText="1"/>
    </xf>
    <xf numFmtId="0" fontId="14" fillId="2" borderId="6" xfId="15" applyFont="1" applyFill="1" applyBorder="1" applyAlignment="1">
      <alignment horizontal="center" vertical="center" wrapText="1"/>
    </xf>
    <xf numFmtId="0" fontId="14" fillId="2" borderId="40" xfId="15" applyFont="1" applyFill="1" applyBorder="1" applyAlignment="1">
      <alignment horizontal="center" vertical="center" wrapText="1"/>
    </xf>
    <xf numFmtId="0" fontId="14" fillId="2" borderId="33" xfId="15"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14" xfId="0" applyFont="1" applyBorder="1" applyAlignment="1">
      <alignment horizontal="left" vertical="center" wrapText="1"/>
    </xf>
    <xf numFmtId="14" fontId="11" fillId="0" borderId="23" xfId="0" applyNumberFormat="1" applyFont="1" applyBorder="1" applyAlignment="1">
      <alignment horizontal="left" vertical="center" wrapText="1"/>
    </xf>
    <xf numFmtId="14" fontId="11" fillId="0" borderId="14" xfId="0" applyNumberFormat="1" applyFont="1" applyBorder="1" applyAlignment="1">
      <alignment horizontal="left" vertical="center" wrapText="1"/>
    </xf>
    <xf numFmtId="0" fontId="11" fillId="0" borderId="37" xfId="0" applyFont="1" applyBorder="1" applyAlignment="1">
      <alignment horizontal="left" vertical="center" wrapText="1"/>
    </xf>
    <xf numFmtId="0" fontId="11" fillId="0" borderId="48" xfId="0" applyFont="1" applyBorder="1" applyAlignment="1">
      <alignment horizontal="left" vertical="center" wrapText="1"/>
    </xf>
    <xf numFmtId="0" fontId="11" fillId="0" borderId="30" xfId="0" applyFont="1" applyBorder="1" applyAlignment="1">
      <alignment horizontal="left" vertical="center" wrapText="1"/>
    </xf>
    <xf numFmtId="0" fontId="11" fillId="0" borderId="7" xfId="0" applyFont="1" applyBorder="1" applyAlignment="1">
      <alignment horizontal="justify" vertical="center" wrapText="1"/>
    </xf>
    <xf numFmtId="0" fontId="10" fillId="6" borderId="0" xfId="0" applyFont="1" applyFill="1" applyAlignment="1">
      <alignment horizontal="center" vertical="center"/>
    </xf>
    <xf numFmtId="0" fontId="14" fillId="6" borderId="0" xfId="0" applyFont="1" applyFill="1" applyAlignment="1">
      <alignment horizontal="left" vertical="center"/>
    </xf>
    <xf numFmtId="14" fontId="13" fillId="0" borderId="23" xfId="0" applyNumberFormat="1" applyFont="1" applyBorder="1" applyAlignment="1">
      <alignment horizontal="center" vertical="center" wrapText="1"/>
    </xf>
    <xf numFmtId="14" fontId="13" fillId="0" borderId="14" xfId="0" applyNumberFormat="1" applyFont="1" applyBorder="1" applyAlignment="1">
      <alignment horizontal="center" vertical="center" wrapText="1"/>
    </xf>
    <xf numFmtId="0" fontId="10" fillId="0" borderId="7" xfId="0" applyFont="1" applyBorder="1" applyAlignment="1" applyProtection="1">
      <alignment horizontal="left" vertical="center" wrapText="1"/>
      <protection locked="0"/>
    </xf>
    <xf numFmtId="0" fontId="12" fillId="2" borderId="7"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left" vertical="center"/>
      <protection locked="0"/>
    </xf>
    <xf numFmtId="0" fontId="11" fillId="0" borderId="0" xfId="4"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3" fillId="2" borderId="77" xfId="0" applyFont="1" applyFill="1" applyBorder="1" applyAlignment="1">
      <alignment horizontal="center"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73" xfId="0" applyFont="1" applyFill="1" applyBorder="1" applyAlignment="1">
      <alignment horizontal="center" vertical="center"/>
    </xf>
    <xf numFmtId="0" fontId="11" fillId="0" borderId="73" xfId="0" applyFont="1" applyBorder="1" applyAlignment="1">
      <alignment horizontal="left" vertical="center"/>
    </xf>
    <xf numFmtId="0" fontId="13" fillId="2" borderId="73" xfId="0" applyFont="1" applyFill="1" applyBorder="1" applyAlignment="1">
      <alignment horizontal="center" vertical="center" wrapText="1"/>
    </xf>
    <xf numFmtId="0" fontId="11" fillId="0" borderId="76" xfId="0" applyFont="1" applyBorder="1" applyAlignment="1">
      <alignment horizontal="left" vertical="center"/>
    </xf>
    <xf numFmtId="0" fontId="11" fillId="0" borderId="75" xfId="0" applyFont="1" applyBorder="1" applyAlignment="1">
      <alignment horizontal="left" vertical="center"/>
    </xf>
    <xf numFmtId="0" fontId="11" fillId="0" borderId="74" xfId="0" applyFont="1" applyBorder="1" applyAlignment="1">
      <alignment horizontal="left" vertical="center"/>
    </xf>
    <xf numFmtId="0" fontId="13" fillId="2" borderId="76"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6"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74" xfId="0" applyFont="1" applyFill="1" applyBorder="1" applyAlignment="1">
      <alignment horizontal="center" vertical="center" wrapText="1"/>
    </xf>
  </cellXfs>
  <cellStyles count="45">
    <cellStyle name="Hipervínculo" xfId="7" builtinId="8"/>
    <cellStyle name="Hipervínculo 2" xfId="8"/>
    <cellStyle name="Hipervínculo 3" xfId="30"/>
    <cellStyle name="Hipervínculo 4" xfId="38"/>
    <cellStyle name="Millares 2" xfId="5"/>
    <cellStyle name="Millares 2 2" xfId="39"/>
    <cellStyle name="Millares 3" xfId="41"/>
    <cellStyle name="Moneda" xfId="6" builtinId="4"/>
    <cellStyle name="Moneda [0]" xfId="44" builtinId="7"/>
    <cellStyle name="Moneda [0] 2" xfId="42"/>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15 2" xfId="40"/>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aje 2" xfId="43"/>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s://www.youtube.com/watch?v=a4BmW50QT1o&amp;t=5s"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apech.cl/transparencia/" TargetMode="External"/><Relationship Id="rId7" Type="http://schemas.openxmlformats.org/officeDocument/2006/relationships/printerSettings" Target="../printerSettings/printerSettings8.bin"/><Relationship Id="rId2" Type="http://schemas.openxmlformats.org/officeDocument/2006/relationships/hyperlink" Target="https://www.apech.cl/transparencia/" TargetMode="External"/><Relationship Id="rId1" Type="http://schemas.openxmlformats.org/officeDocument/2006/relationships/hyperlink" Target="https://www.apech.cl/transparencia/" TargetMode="External"/><Relationship Id="rId6" Type="http://schemas.openxmlformats.org/officeDocument/2006/relationships/hyperlink" Target="https://www.apech.cl/transparencia/" TargetMode="External"/><Relationship Id="rId5" Type="http://schemas.openxmlformats.org/officeDocument/2006/relationships/hyperlink" Target="https://www.apech.cl/transparencia/" TargetMode="External"/><Relationship Id="rId4" Type="http://schemas.openxmlformats.org/officeDocument/2006/relationships/hyperlink" Target="https://www.apech.cl/transparenci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GridLines="0" zoomScale="80" zoomScaleNormal="80" workbookViewId="0">
      <selection activeCell="H11" sqref="H11"/>
    </sheetView>
  </sheetViews>
  <sheetFormatPr baseColWidth="10" defaultColWidth="11.42578125" defaultRowHeight="11.25" x14ac:dyDescent="0.15"/>
  <cols>
    <col min="1" max="1" width="5.42578125" style="1" customWidth="1"/>
    <col min="2" max="2" width="34.140625" style="1" customWidth="1"/>
    <col min="3" max="5" width="44" style="1" customWidth="1"/>
    <col min="6" max="16384" width="11.42578125" style="1"/>
  </cols>
  <sheetData>
    <row r="1" spans="2:5" ht="25.5" customHeight="1" x14ac:dyDescent="0.15">
      <c r="B1" s="330" t="s">
        <v>0</v>
      </c>
      <c r="C1" s="330"/>
      <c r="D1" s="330"/>
      <c r="E1" s="330"/>
    </row>
    <row r="2" spans="2:5" ht="28.5" customHeight="1" thickBot="1" x14ac:dyDescent="0.2">
      <c r="B2" s="8" t="s">
        <v>1</v>
      </c>
    </row>
    <row r="3" spans="2:5" ht="29.25" customHeight="1" x14ac:dyDescent="0.15">
      <c r="B3" s="2" t="s">
        <v>2</v>
      </c>
      <c r="C3" s="331" t="s">
        <v>11</v>
      </c>
      <c r="D3" s="331"/>
      <c r="E3" s="332"/>
    </row>
    <row r="4" spans="2:5" ht="29.25" customHeight="1" thickBot="1" x14ac:dyDescent="0.2">
      <c r="B4" s="3" t="s">
        <v>3</v>
      </c>
      <c r="C4" s="333" t="s">
        <v>954</v>
      </c>
      <c r="D4" s="333"/>
      <c r="E4" s="334"/>
    </row>
    <row r="5" spans="2:5" ht="29.25" customHeight="1" x14ac:dyDescent="0.15">
      <c r="B5" s="3" t="s">
        <v>4</v>
      </c>
      <c r="C5" s="331" t="s">
        <v>883</v>
      </c>
      <c r="D5" s="331"/>
      <c r="E5" s="332"/>
    </row>
    <row r="6" spans="2:5" ht="29.25" customHeight="1" x14ac:dyDescent="0.15">
      <c r="B6" s="3" t="s">
        <v>5</v>
      </c>
      <c r="C6" s="333" t="s">
        <v>884</v>
      </c>
      <c r="D6" s="333"/>
      <c r="E6" s="334"/>
    </row>
    <row r="7" spans="2:5" ht="29.25" customHeight="1" x14ac:dyDescent="0.15">
      <c r="B7" s="3" t="s">
        <v>6</v>
      </c>
      <c r="C7" s="333" t="s">
        <v>885</v>
      </c>
      <c r="D7" s="333"/>
      <c r="E7" s="334"/>
    </row>
    <row r="8" spans="2:5" ht="29.25" customHeight="1" x14ac:dyDescent="0.15">
      <c r="B8" s="3" t="s">
        <v>7</v>
      </c>
      <c r="C8" s="333" t="s">
        <v>889</v>
      </c>
      <c r="D8" s="333"/>
      <c r="E8" s="334"/>
    </row>
    <row r="9" spans="2:5" ht="29.25" customHeight="1" x14ac:dyDescent="0.15">
      <c r="B9" s="3" t="s">
        <v>8</v>
      </c>
      <c r="C9" s="336" t="s">
        <v>886</v>
      </c>
      <c r="D9" s="337"/>
      <c r="E9" s="338"/>
    </row>
    <row r="10" spans="2:5" ht="29.25" customHeight="1" x14ac:dyDescent="0.15">
      <c r="B10" s="3" t="s">
        <v>9</v>
      </c>
      <c r="C10" s="339" t="s">
        <v>887</v>
      </c>
      <c r="D10" s="340"/>
      <c r="E10" s="341"/>
    </row>
    <row r="11" spans="2:5" ht="29.25" customHeight="1" thickBot="1" x14ac:dyDescent="0.2">
      <c r="B11" s="4" t="s">
        <v>10</v>
      </c>
      <c r="C11" s="335" t="s">
        <v>888</v>
      </c>
      <c r="D11" s="335"/>
      <c r="E11" s="335"/>
    </row>
    <row r="12" spans="2:5" ht="15" x14ac:dyDescent="0.15">
      <c r="C12" s="328"/>
      <c r="D12" s="329"/>
      <c r="E12" s="329"/>
    </row>
    <row r="15" spans="2:5" x14ac:dyDescent="0.15">
      <c r="B15" s="5" t="s">
        <v>2</v>
      </c>
      <c r="C15" s="6"/>
      <c r="D15" s="6"/>
      <c r="E15" s="6"/>
    </row>
    <row r="16" spans="2:5" x14ac:dyDescent="0.15">
      <c r="B16" s="7" t="s">
        <v>11</v>
      </c>
      <c r="C16" s="8"/>
      <c r="D16" s="8"/>
      <c r="E16" s="8"/>
    </row>
    <row r="17" spans="2:5" ht="22.5" x14ac:dyDescent="0.15">
      <c r="B17" s="7" t="s">
        <v>12</v>
      </c>
      <c r="C17" s="8"/>
      <c r="D17" s="8"/>
      <c r="E17" s="8"/>
    </row>
    <row r="18" spans="2:5" ht="33.75" x14ac:dyDescent="0.15">
      <c r="B18" s="7" t="s">
        <v>13</v>
      </c>
    </row>
    <row r="19" spans="2:5" x14ac:dyDescent="0.15">
      <c r="B19" s="7"/>
    </row>
  </sheetData>
  <mergeCells count="11">
    <mergeCell ref="C12:E12"/>
    <mergeCell ref="B1:E1"/>
    <mergeCell ref="C3:E3"/>
    <mergeCell ref="C4:E4"/>
    <mergeCell ref="C5:E5"/>
    <mergeCell ref="C11:E11"/>
    <mergeCell ref="C6:E6"/>
    <mergeCell ref="C7:E7"/>
    <mergeCell ref="C8:E8"/>
    <mergeCell ref="C9:E9"/>
    <mergeCell ref="C10:E10"/>
  </mergeCells>
  <dataValidations count="1">
    <dataValidation type="list" allowBlank="1" showInputMessage="1" showErrorMessage="1" sqref="C3">
      <formula1>$B$16:$B$19</formula1>
    </dataValidation>
  </dataValidations>
  <hyperlinks>
    <hyperlink ref="C10" r:id="rId1"/>
    <hyperlink ref="C11"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showGridLines="0" zoomScale="80" zoomScaleNormal="80" workbookViewId="0">
      <selection activeCell="I7" sqref="I7:N16"/>
    </sheetView>
  </sheetViews>
  <sheetFormatPr baseColWidth="10" defaultColWidth="10.85546875" defaultRowHeight="11.25" x14ac:dyDescent="0.15"/>
  <cols>
    <col min="1" max="1" width="3.140625" style="1" customWidth="1"/>
    <col min="2" max="13" width="10.85546875" style="1"/>
    <col min="14" max="14" width="13.5703125" style="1" customWidth="1"/>
    <col min="15" max="16384" width="10.85546875" style="1"/>
  </cols>
  <sheetData>
    <row r="1" spans="2:14" x14ac:dyDescent="0.15">
      <c r="B1" s="207" t="s">
        <v>723</v>
      </c>
    </row>
    <row r="2" spans="2:14" ht="21.6" customHeight="1" x14ac:dyDescent="0.15">
      <c r="B2" s="178" t="s">
        <v>698</v>
      </c>
      <c r="C2" s="178"/>
      <c r="D2" s="178"/>
      <c r="E2" s="178"/>
      <c r="F2" s="178"/>
      <c r="G2" s="178"/>
      <c r="H2" s="209"/>
      <c r="I2" s="209"/>
      <c r="J2" s="209"/>
      <c r="K2" s="209"/>
      <c r="L2" s="209"/>
      <c r="M2" s="209"/>
      <c r="N2" s="209"/>
    </row>
    <row r="3" spans="2:14" ht="12" customHeight="1" x14ac:dyDescent="0.15"/>
    <row r="4" spans="2:14" x14ac:dyDescent="0.15">
      <c r="B4" s="1" t="s">
        <v>724</v>
      </c>
      <c r="I4" s="1" t="s">
        <v>725</v>
      </c>
    </row>
    <row r="5" spans="2:14" x14ac:dyDescent="0.15">
      <c r="B5" s="478" t="s">
        <v>726</v>
      </c>
      <c r="C5" s="479"/>
      <c r="D5" s="479"/>
      <c r="E5" s="479"/>
      <c r="F5" s="479"/>
      <c r="G5" s="480"/>
      <c r="I5" s="478" t="s">
        <v>727</v>
      </c>
      <c r="J5" s="479"/>
      <c r="K5" s="479"/>
      <c r="L5" s="479"/>
      <c r="M5" s="479"/>
      <c r="N5" s="480"/>
    </row>
    <row r="6" spans="2:14" ht="46.5" customHeight="1" x14ac:dyDescent="0.15">
      <c r="B6" s="481" t="s">
        <v>728</v>
      </c>
      <c r="C6" s="482"/>
      <c r="D6" s="482"/>
      <c r="E6" s="482"/>
      <c r="F6" s="482"/>
      <c r="G6" s="483"/>
      <c r="I6" s="481" t="s">
        <v>729</v>
      </c>
      <c r="J6" s="482"/>
      <c r="K6" s="482"/>
      <c r="L6" s="482"/>
      <c r="M6" s="482"/>
      <c r="N6" s="483"/>
    </row>
    <row r="7" spans="2:14" x14ac:dyDescent="0.15">
      <c r="B7" s="475"/>
      <c r="C7" s="476"/>
      <c r="D7" s="476"/>
      <c r="E7" s="476"/>
      <c r="F7" s="476"/>
      <c r="G7" s="477"/>
      <c r="H7" s="256"/>
      <c r="I7" s="475"/>
      <c r="J7" s="476"/>
      <c r="K7" s="476"/>
      <c r="L7" s="476"/>
      <c r="M7" s="476"/>
      <c r="N7" s="477"/>
    </row>
    <row r="8" spans="2:14" x14ac:dyDescent="0.15">
      <c r="B8" s="475"/>
      <c r="C8" s="476"/>
      <c r="D8" s="476"/>
      <c r="E8" s="476"/>
      <c r="F8" s="476"/>
      <c r="G8" s="477"/>
      <c r="H8" s="256"/>
      <c r="I8" s="475"/>
      <c r="J8" s="476"/>
      <c r="K8" s="476"/>
      <c r="L8" s="476"/>
      <c r="M8" s="476"/>
      <c r="N8" s="477"/>
    </row>
    <row r="9" spans="2:14" x14ac:dyDescent="0.15">
      <c r="B9" s="475"/>
      <c r="C9" s="476"/>
      <c r="D9" s="476"/>
      <c r="E9" s="476"/>
      <c r="F9" s="476"/>
      <c r="G9" s="477"/>
      <c r="H9" s="256"/>
      <c r="I9" s="475"/>
      <c r="J9" s="476"/>
      <c r="K9" s="476"/>
      <c r="L9" s="476"/>
      <c r="M9" s="476"/>
      <c r="N9" s="477"/>
    </row>
    <row r="10" spans="2:14" x14ac:dyDescent="0.15">
      <c r="B10" s="475"/>
      <c r="C10" s="476"/>
      <c r="D10" s="476"/>
      <c r="E10" s="476"/>
      <c r="F10" s="476"/>
      <c r="G10" s="477"/>
      <c r="H10" s="256"/>
      <c r="I10" s="475"/>
      <c r="J10" s="476"/>
      <c r="K10" s="476"/>
      <c r="L10" s="476"/>
      <c r="M10" s="476"/>
      <c r="N10" s="477"/>
    </row>
    <row r="11" spans="2:14" x14ac:dyDescent="0.15">
      <c r="B11" s="475"/>
      <c r="C11" s="476"/>
      <c r="D11" s="476"/>
      <c r="E11" s="476"/>
      <c r="F11" s="476"/>
      <c r="G11" s="477"/>
      <c r="H11" s="256"/>
      <c r="I11" s="475"/>
      <c r="J11" s="476"/>
      <c r="K11" s="476"/>
      <c r="L11" s="476"/>
      <c r="M11" s="476"/>
      <c r="N11" s="477"/>
    </row>
    <row r="12" spans="2:14" x14ac:dyDescent="0.15">
      <c r="B12" s="475"/>
      <c r="C12" s="476"/>
      <c r="D12" s="476"/>
      <c r="E12" s="476"/>
      <c r="F12" s="476"/>
      <c r="G12" s="477"/>
      <c r="H12" s="256"/>
      <c r="I12" s="475"/>
      <c r="J12" s="476"/>
      <c r="K12" s="476"/>
      <c r="L12" s="476"/>
      <c r="M12" s="476"/>
      <c r="N12" s="477"/>
    </row>
    <row r="13" spans="2:14" x14ac:dyDescent="0.15">
      <c r="B13" s="475"/>
      <c r="C13" s="476"/>
      <c r="D13" s="476"/>
      <c r="E13" s="476"/>
      <c r="F13" s="476"/>
      <c r="G13" s="477"/>
      <c r="H13" s="256"/>
      <c r="I13" s="475"/>
      <c r="J13" s="476"/>
      <c r="K13" s="476"/>
      <c r="L13" s="476"/>
      <c r="M13" s="476"/>
      <c r="N13" s="477"/>
    </row>
    <row r="14" spans="2:14" x14ac:dyDescent="0.15">
      <c r="B14" s="475"/>
      <c r="C14" s="476"/>
      <c r="D14" s="476"/>
      <c r="E14" s="476"/>
      <c r="F14" s="476"/>
      <c r="G14" s="477"/>
      <c r="H14" s="256"/>
      <c r="I14" s="475"/>
      <c r="J14" s="476"/>
      <c r="K14" s="476"/>
      <c r="L14" s="476"/>
      <c r="M14" s="476"/>
      <c r="N14" s="477"/>
    </row>
    <row r="15" spans="2:14" x14ac:dyDescent="0.15">
      <c r="B15" s="475"/>
      <c r="C15" s="476"/>
      <c r="D15" s="476"/>
      <c r="E15" s="476"/>
      <c r="F15" s="476"/>
      <c r="G15" s="477"/>
      <c r="H15" s="256"/>
      <c r="I15" s="475"/>
      <c r="J15" s="476"/>
      <c r="K15" s="476"/>
      <c r="L15" s="476"/>
      <c r="M15" s="476"/>
      <c r="N15" s="477"/>
    </row>
    <row r="16" spans="2:14" x14ac:dyDescent="0.15">
      <c r="B16" s="475"/>
      <c r="C16" s="476"/>
      <c r="D16" s="476"/>
      <c r="E16" s="476"/>
      <c r="F16" s="476"/>
      <c r="G16" s="477"/>
      <c r="H16" s="256"/>
      <c r="I16" s="475"/>
      <c r="J16" s="476"/>
      <c r="K16" s="476"/>
      <c r="L16" s="476"/>
      <c r="M16" s="476"/>
      <c r="N16" s="477"/>
    </row>
    <row r="19" spans="2:14" x14ac:dyDescent="0.15">
      <c r="B19" s="1" t="s">
        <v>730</v>
      </c>
      <c r="I19" s="1" t="s">
        <v>731</v>
      </c>
    </row>
    <row r="20" spans="2:14" ht="20.100000000000001" customHeight="1" x14ac:dyDescent="0.15">
      <c r="B20" s="466" t="s">
        <v>732</v>
      </c>
      <c r="C20" s="467"/>
      <c r="D20" s="467"/>
      <c r="E20" s="467"/>
      <c r="F20" s="467"/>
      <c r="G20" s="468"/>
      <c r="I20" s="472" t="s">
        <v>733</v>
      </c>
      <c r="J20" s="472"/>
      <c r="K20" s="472"/>
      <c r="L20" s="472"/>
      <c r="M20" s="472"/>
      <c r="N20" s="472"/>
    </row>
    <row r="21" spans="2:14" ht="33" customHeight="1" x14ac:dyDescent="0.15">
      <c r="B21" s="469"/>
      <c r="C21" s="470"/>
      <c r="D21" s="470"/>
      <c r="E21" s="470"/>
      <c r="F21" s="470"/>
      <c r="G21" s="471"/>
      <c r="I21" s="474" t="s">
        <v>734</v>
      </c>
      <c r="J21" s="474"/>
      <c r="K21" s="474"/>
      <c r="L21" s="474"/>
      <c r="M21" s="208" t="s">
        <v>735</v>
      </c>
      <c r="N21" s="208" t="s">
        <v>736</v>
      </c>
    </row>
    <row r="22" spans="2:14" ht="30.95" customHeight="1" x14ac:dyDescent="0.15">
      <c r="B22" s="475"/>
      <c r="C22" s="476"/>
      <c r="D22" s="476"/>
      <c r="E22" s="476"/>
      <c r="F22" s="476"/>
      <c r="G22" s="477"/>
      <c r="H22" s="256"/>
      <c r="I22" s="473"/>
      <c r="J22" s="473"/>
      <c r="K22" s="473"/>
      <c r="L22" s="473"/>
      <c r="M22" s="260"/>
      <c r="N22" s="260"/>
    </row>
    <row r="23" spans="2:14" ht="30.95" customHeight="1" x14ac:dyDescent="0.15">
      <c r="B23" s="475"/>
      <c r="C23" s="476"/>
      <c r="D23" s="476"/>
      <c r="E23" s="476"/>
      <c r="F23" s="476"/>
      <c r="G23" s="477"/>
      <c r="H23" s="256"/>
      <c r="I23" s="473"/>
      <c r="J23" s="473"/>
      <c r="K23" s="473"/>
      <c r="L23" s="473"/>
      <c r="M23" s="260"/>
      <c r="N23" s="260"/>
    </row>
    <row r="24" spans="2:14" ht="30.95" customHeight="1" x14ac:dyDescent="0.15">
      <c r="B24" s="475"/>
      <c r="C24" s="476"/>
      <c r="D24" s="476"/>
      <c r="E24" s="476"/>
      <c r="F24" s="476"/>
      <c r="G24" s="477"/>
      <c r="H24" s="256"/>
      <c r="I24" s="473"/>
      <c r="J24" s="473"/>
      <c r="K24" s="473"/>
      <c r="L24" s="473"/>
      <c r="M24" s="260"/>
      <c r="N24" s="260"/>
    </row>
    <row r="25" spans="2:14" ht="30.95" customHeight="1" x14ac:dyDescent="0.15">
      <c r="B25" s="475"/>
      <c r="C25" s="476"/>
      <c r="D25" s="476"/>
      <c r="E25" s="476"/>
      <c r="F25" s="476"/>
      <c r="G25" s="477"/>
      <c r="H25" s="256"/>
      <c r="I25" s="473"/>
      <c r="J25" s="473"/>
      <c r="K25" s="473"/>
      <c r="L25" s="473"/>
      <c r="M25" s="260"/>
      <c r="N25" s="260"/>
    </row>
    <row r="26" spans="2:14" ht="30.95" customHeight="1" x14ac:dyDescent="0.15">
      <c r="B26" s="475"/>
      <c r="C26" s="476"/>
      <c r="D26" s="476"/>
      <c r="E26" s="476"/>
      <c r="F26" s="476"/>
      <c r="G26" s="477"/>
      <c r="H26" s="256"/>
      <c r="I26" s="473"/>
      <c r="J26" s="473"/>
      <c r="K26" s="473"/>
      <c r="L26" s="473"/>
      <c r="M26" s="260"/>
      <c r="N26" s="260"/>
    </row>
    <row r="27" spans="2:14" ht="30.95" customHeight="1" x14ac:dyDescent="0.15">
      <c r="B27" s="475"/>
      <c r="C27" s="476"/>
      <c r="D27" s="476"/>
      <c r="E27" s="476"/>
      <c r="F27" s="476"/>
      <c r="G27" s="477"/>
      <c r="H27" s="256"/>
      <c r="I27" s="473"/>
      <c r="J27" s="473"/>
      <c r="K27" s="473"/>
      <c r="L27" s="473"/>
      <c r="M27" s="260"/>
      <c r="N27" s="260"/>
    </row>
    <row r="28" spans="2:14" ht="30.95" customHeight="1" x14ac:dyDescent="0.15">
      <c r="B28" s="475"/>
      <c r="C28" s="476"/>
      <c r="D28" s="476"/>
      <c r="E28" s="476"/>
      <c r="F28" s="476"/>
      <c r="G28" s="477"/>
      <c r="H28" s="256"/>
      <c r="I28" s="473"/>
      <c r="J28" s="473"/>
      <c r="K28" s="473"/>
      <c r="L28" s="473"/>
      <c r="M28" s="260"/>
      <c r="N28" s="260"/>
    </row>
    <row r="29" spans="2:14" ht="30.95" customHeight="1" x14ac:dyDescent="0.15">
      <c r="B29" s="475"/>
      <c r="C29" s="476"/>
      <c r="D29" s="476"/>
      <c r="E29" s="476"/>
      <c r="F29" s="476"/>
      <c r="G29" s="477"/>
      <c r="H29" s="256"/>
      <c r="I29" s="473"/>
      <c r="J29" s="473"/>
      <c r="K29" s="473"/>
      <c r="L29" s="473"/>
      <c r="M29" s="260"/>
      <c r="N29" s="260"/>
    </row>
    <row r="30" spans="2:14" ht="30.95" customHeight="1" x14ac:dyDescent="0.15">
      <c r="B30" s="475"/>
      <c r="C30" s="476"/>
      <c r="D30" s="476"/>
      <c r="E30" s="476"/>
      <c r="F30" s="476"/>
      <c r="G30" s="477"/>
      <c r="H30" s="256"/>
      <c r="I30" s="473"/>
      <c r="J30" s="473"/>
      <c r="K30" s="473"/>
      <c r="L30" s="473"/>
      <c r="M30" s="260"/>
      <c r="N30" s="260"/>
    </row>
    <row r="31" spans="2:14" ht="30.95" customHeight="1" x14ac:dyDescent="0.15">
      <c r="B31" s="475"/>
      <c r="C31" s="476"/>
      <c r="D31" s="476"/>
      <c r="E31" s="476"/>
      <c r="F31" s="476"/>
      <c r="G31" s="477"/>
      <c r="H31" s="256"/>
      <c r="I31" s="473"/>
      <c r="J31" s="473"/>
      <c r="K31" s="473"/>
      <c r="L31" s="473"/>
      <c r="M31" s="260"/>
      <c r="N31" s="260"/>
    </row>
  </sheetData>
  <mergeCells count="20">
    <mergeCell ref="B5:G5"/>
    <mergeCell ref="B6:G6"/>
    <mergeCell ref="B7:G16"/>
    <mergeCell ref="I5:N5"/>
    <mergeCell ref="I6:N6"/>
    <mergeCell ref="I7:N16"/>
    <mergeCell ref="B20:G21"/>
    <mergeCell ref="I20:N20"/>
    <mergeCell ref="I22:L22"/>
    <mergeCell ref="I23:L23"/>
    <mergeCell ref="I30:L30"/>
    <mergeCell ref="I21:L21"/>
    <mergeCell ref="I24:L24"/>
    <mergeCell ref="I25:L25"/>
    <mergeCell ref="I26:L26"/>
    <mergeCell ref="I27:L27"/>
    <mergeCell ref="I28:L28"/>
    <mergeCell ref="I29:L29"/>
    <mergeCell ref="B22:G31"/>
    <mergeCell ref="I31:L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A13" zoomScale="80" zoomScaleNormal="80" workbookViewId="0">
      <selection activeCell="H23" sqref="H23"/>
    </sheetView>
  </sheetViews>
  <sheetFormatPr baseColWidth="10" defaultColWidth="17.28515625" defaultRowHeight="15" customHeight="1" x14ac:dyDescent="0.15"/>
  <cols>
    <col min="1" max="1" width="3.28515625" style="11" customWidth="1"/>
    <col min="2" max="2" width="64.85546875" style="11" customWidth="1"/>
    <col min="3" max="15" width="16.28515625" style="11" customWidth="1"/>
    <col min="16" max="16" width="50.28515625" style="11" customWidth="1"/>
    <col min="17" max="17" width="15.28515625" style="11" customWidth="1"/>
    <col min="18" max="18" width="17.140625" style="11" customWidth="1"/>
    <col min="19" max="16384" width="17.28515625" style="11"/>
  </cols>
  <sheetData>
    <row r="1" spans="1:27" ht="27" customHeight="1" x14ac:dyDescent="0.15">
      <c r="A1" s="9"/>
      <c r="B1" s="344" t="s">
        <v>14</v>
      </c>
      <c r="C1" s="345"/>
      <c r="D1" s="345"/>
      <c r="E1" s="345"/>
      <c r="F1" s="345"/>
      <c r="G1" s="345"/>
      <c r="H1" s="345"/>
      <c r="I1" s="345"/>
      <c r="J1" s="345"/>
      <c r="K1" s="345"/>
      <c r="L1" s="345"/>
      <c r="M1" s="345"/>
      <c r="N1" s="345"/>
      <c r="O1" s="345"/>
      <c r="P1" s="345"/>
      <c r="Q1" s="10"/>
      <c r="R1" s="10"/>
      <c r="S1" s="10"/>
      <c r="T1" s="10"/>
      <c r="U1" s="10"/>
      <c r="V1" s="10"/>
      <c r="W1" s="10"/>
      <c r="X1" s="10"/>
      <c r="Y1" s="10"/>
      <c r="Z1" s="10"/>
      <c r="AA1" s="10"/>
    </row>
    <row r="2" spans="1:27" ht="22.5" customHeight="1" thickBot="1" x14ac:dyDescent="0.2">
      <c r="A2" s="9"/>
      <c r="B2" s="349" t="s">
        <v>15</v>
      </c>
      <c r="C2" s="350"/>
      <c r="D2" s="350"/>
      <c r="E2" s="350"/>
      <c r="F2" s="350"/>
      <c r="G2" s="350"/>
      <c r="H2" s="350"/>
      <c r="I2" s="350"/>
      <c r="J2" s="350"/>
      <c r="K2" s="350"/>
      <c r="L2" s="350"/>
      <c r="M2" s="350"/>
      <c r="N2" s="350"/>
      <c r="O2" s="350"/>
      <c r="P2" s="350"/>
      <c r="Q2" s="10"/>
      <c r="R2" s="10"/>
      <c r="S2" s="10"/>
      <c r="T2" s="10"/>
      <c r="U2" s="10"/>
      <c r="V2" s="10"/>
      <c r="W2" s="10"/>
      <c r="X2" s="10"/>
      <c r="Y2" s="10"/>
      <c r="Z2" s="10"/>
      <c r="AA2" s="10"/>
    </row>
    <row r="3" spans="1:27" ht="19.7" customHeight="1" thickBot="1" x14ac:dyDescent="0.2">
      <c r="A3" s="9"/>
      <c r="B3" s="346" t="s">
        <v>16</v>
      </c>
      <c r="C3" s="347"/>
      <c r="D3" s="347"/>
      <c r="E3" s="347"/>
      <c r="F3" s="347"/>
      <c r="G3" s="347"/>
      <c r="H3" s="347"/>
      <c r="I3" s="347"/>
      <c r="J3" s="347"/>
      <c r="K3" s="347"/>
      <c r="L3" s="347"/>
      <c r="M3" s="347"/>
      <c r="N3" s="347"/>
      <c r="O3" s="347"/>
      <c r="P3" s="348"/>
      <c r="Q3" s="10"/>
      <c r="R3" s="10"/>
      <c r="S3" s="10"/>
      <c r="T3" s="10"/>
      <c r="U3" s="10"/>
      <c r="V3" s="10"/>
      <c r="W3" s="10"/>
      <c r="X3" s="10"/>
      <c r="Y3" s="10"/>
      <c r="Z3" s="10"/>
      <c r="AA3" s="10"/>
    </row>
    <row r="4" spans="1:27" ht="40.5" customHeight="1" thickBot="1" x14ac:dyDescent="0.2">
      <c r="A4" s="9"/>
      <c r="B4" s="12" t="s">
        <v>17</v>
      </c>
      <c r="C4" s="13" t="s">
        <v>18</v>
      </c>
      <c r="D4" s="14" t="s">
        <v>19</v>
      </c>
      <c r="E4" s="14" t="s">
        <v>20</v>
      </c>
      <c r="F4" s="13" t="s">
        <v>21</v>
      </c>
      <c r="G4" s="14" t="s">
        <v>22</v>
      </c>
      <c r="H4" s="14" t="s">
        <v>23</v>
      </c>
      <c r="I4" s="13" t="s">
        <v>24</v>
      </c>
      <c r="J4" s="14" t="s">
        <v>25</v>
      </c>
      <c r="K4" s="14" t="s">
        <v>26</v>
      </c>
      <c r="L4" s="13" t="s">
        <v>27</v>
      </c>
      <c r="M4" s="14" t="s">
        <v>28</v>
      </c>
      <c r="N4" s="14" t="s">
        <v>29</v>
      </c>
      <c r="O4" s="15" t="s">
        <v>30</v>
      </c>
      <c r="P4" s="16" t="s">
        <v>31</v>
      </c>
      <c r="Q4" s="10"/>
      <c r="R4" s="10"/>
      <c r="S4" s="10"/>
      <c r="T4" s="10"/>
      <c r="U4" s="10"/>
      <c r="V4" s="10"/>
      <c r="W4" s="10"/>
      <c r="X4" s="10"/>
      <c r="Y4" s="10"/>
      <c r="Z4" s="10"/>
      <c r="AA4" s="10"/>
    </row>
    <row r="5" spans="1:27" ht="43.5" customHeight="1" x14ac:dyDescent="0.15">
      <c r="A5" s="9"/>
      <c r="B5" s="17" t="s">
        <v>32</v>
      </c>
      <c r="C5" s="18">
        <v>0</v>
      </c>
      <c r="D5" s="19">
        <v>0</v>
      </c>
      <c r="E5" s="19">
        <v>13358500</v>
      </c>
      <c r="F5" s="19">
        <v>0</v>
      </c>
      <c r="G5" s="19">
        <v>0</v>
      </c>
      <c r="H5" s="19">
        <v>0</v>
      </c>
      <c r="I5" s="19">
        <v>0</v>
      </c>
      <c r="J5" s="19">
        <v>0</v>
      </c>
      <c r="K5" s="19">
        <v>0</v>
      </c>
      <c r="L5" s="19">
        <v>0</v>
      </c>
      <c r="M5" s="19">
        <v>0</v>
      </c>
      <c r="N5" s="20">
        <v>0</v>
      </c>
      <c r="O5" s="21">
        <f>SUM(C5:E5)</f>
        <v>13358500</v>
      </c>
      <c r="P5" s="22"/>
      <c r="Q5" s="10"/>
      <c r="R5" s="10"/>
      <c r="S5" s="10"/>
      <c r="T5" s="10"/>
      <c r="U5" s="10"/>
      <c r="V5" s="10"/>
      <c r="W5" s="10"/>
      <c r="X5" s="10"/>
      <c r="Y5" s="10"/>
      <c r="Z5" s="10"/>
      <c r="AA5" s="10"/>
    </row>
    <row r="6" spans="1:27" ht="43.5" customHeight="1" x14ac:dyDescent="0.15">
      <c r="A6" s="9"/>
      <c r="B6" s="23" t="s">
        <v>33</v>
      </c>
      <c r="C6" s="24">
        <v>0</v>
      </c>
      <c r="D6" s="25">
        <v>0</v>
      </c>
      <c r="E6" s="25">
        <v>0</v>
      </c>
      <c r="F6" s="25">
        <v>0</v>
      </c>
      <c r="G6" s="25">
        <v>0</v>
      </c>
      <c r="H6" s="25">
        <v>0</v>
      </c>
      <c r="I6" s="25">
        <v>0</v>
      </c>
      <c r="J6" s="25">
        <v>0</v>
      </c>
      <c r="K6" s="25">
        <v>0</v>
      </c>
      <c r="L6" s="25">
        <v>0</v>
      </c>
      <c r="M6" s="25">
        <v>0</v>
      </c>
      <c r="N6" s="26">
        <v>0</v>
      </c>
      <c r="O6" s="27">
        <f t="shared" ref="O6:O14" si="0">SUM(C6:E6)</f>
        <v>0</v>
      </c>
      <c r="P6" s="28"/>
      <c r="Q6" s="10"/>
      <c r="R6" s="10"/>
      <c r="S6" s="10"/>
      <c r="T6" s="10"/>
      <c r="U6" s="10"/>
      <c r="V6" s="10"/>
      <c r="W6" s="10"/>
      <c r="X6" s="10"/>
      <c r="Y6" s="10"/>
      <c r="Z6" s="10"/>
      <c r="AA6" s="10"/>
    </row>
    <row r="7" spans="1:27" ht="43.5" customHeight="1" x14ac:dyDescent="0.15">
      <c r="A7" s="9"/>
      <c r="B7" s="29" t="s">
        <v>34</v>
      </c>
      <c r="C7" s="24">
        <v>0</v>
      </c>
      <c r="D7" s="25">
        <v>0</v>
      </c>
      <c r="E7" s="25">
        <v>0</v>
      </c>
      <c r="F7" s="25">
        <v>0</v>
      </c>
      <c r="G7" s="25">
        <v>0</v>
      </c>
      <c r="H7" s="25">
        <v>0</v>
      </c>
      <c r="I7" s="25">
        <v>0</v>
      </c>
      <c r="J7" s="25">
        <v>0</v>
      </c>
      <c r="K7" s="25">
        <v>0</v>
      </c>
      <c r="L7" s="25">
        <v>0</v>
      </c>
      <c r="M7" s="25">
        <v>0</v>
      </c>
      <c r="N7" s="26">
        <v>0</v>
      </c>
      <c r="O7" s="27">
        <f t="shared" si="0"/>
        <v>0</v>
      </c>
      <c r="P7" s="28" t="s">
        <v>35</v>
      </c>
      <c r="Q7" s="10"/>
      <c r="R7" s="10"/>
      <c r="S7" s="10"/>
      <c r="T7" s="10"/>
      <c r="U7" s="10"/>
      <c r="V7" s="10"/>
      <c r="W7" s="10"/>
      <c r="X7" s="10"/>
      <c r="Y7" s="10"/>
      <c r="Z7" s="10"/>
      <c r="AA7" s="10"/>
    </row>
    <row r="8" spans="1:27" ht="43.5" customHeight="1" x14ac:dyDescent="0.15">
      <c r="A8" s="9"/>
      <c r="B8" s="30" t="s">
        <v>36</v>
      </c>
      <c r="C8" s="24">
        <v>0</v>
      </c>
      <c r="D8" s="25">
        <v>0</v>
      </c>
      <c r="E8" s="25">
        <v>0</v>
      </c>
      <c r="F8" s="25">
        <v>0</v>
      </c>
      <c r="G8" s="25">
        <v>0</v>
      </c>
      <c r="H8" s="25">
        <v>0</v>
      </c>
      <c r="I8" s="25">
        <v>0</v>
      </c>
      <c r="J8" s="25">
        <v>0</v>
      </c>
      <c r="K8" s="25">
        <v>0</v>
      </c>
      <c r="L8" s="25">
        <v>0</v>
      </c>
      <c r="M8" s="25">
        <v>0</v>
      </c>
      <c r="N8" s="26">
        <v>0</v>
      </c>
      <c r="O8" s="27">
        <f t="shared" si="0"/>
        <v>0</v>
      </c>
      <c r="P8" s="28"/>
      <c r="Q8" s="10"/>
      <c r="R8" s="10"/>
      <c r="S8" s="10"/>
      <c r="T8" s="10"/>
      <c r="U8" s="10"/>
      <c r="V8" s="10"/>
      <c r="W8" s="10"/>
      <c r="X8" s="10"/>
      <c r="Y8" s="10"/>
      <c r="Z8" s="10"/>
      <c r="AA8" s="10"/>
    </row>
    <row r="9" spans="1:27" ht="43.5" customHeight="1" x14ac:dyDescent="0.15">
      <c r="A9" s="9"/>
      <c r="B9" s="23" t="s">
        <v>37</v>
      </c>
      <c r="C9" s="24">
        <v>0</v>
      </c>
      <c r="D9" s="25">
        <v>0</v>
      </c>
      <c r="E9" s="25">
        <v>0</v>
      </c>
      <c r="F9" s="25">
        <v>0</v>
      </c>
      <c r="G9" s="25">
        <v>0</v>
      </c>
      <c r="H9" s="25">
        <v>0</v>
      </c>
      <c r="I9" s="25">
        <v>0</v>
      </c>
      <c r="J9" s="25">
        <v>0</v>
      </c>
      <c r="K9" s="25">
        <v>0</v>
      </c>
      <c r="L9" s="25">
        <v>0</v>
      </c>
      <c r="M9" s="25">
        <v>0</v>
      </c>
      <c r="N9" s="26">
        <v>0</v>
      </c>
      <c r="O9" s="27">
        <f t="shared" si="0"/>
        <v>0</v>
      </c>
      <c r="P9" s="28"/>
      <c r="Q9" s="10"/>
      <c r="R9" s="10"/>
      <c r="S9" s="10"/>
      <c r="T9" s="10"/>
      <c r="U9" s="10"/>
      <c r="V9" s="10"/>
      <c r="W9" s="10"/>
      <c r="X9" s="10"/>
      <c r="Y9" s="10"/>
      <c r="Z9" s="10"/>
      <c r="AA9" s="10"/>
    </row>
    <row r="10" spans="1:27" ht="43.5" customHeight="1" x14ac:dyDescent="0.15">
      <c r="A10" s="9"/>
      <c r="B10" s="23" t="s">
        <v>38</v>
      </c>
      <c r="C10" s="24">
        <v>780000</v>
      </c>
      <c r="D10" s="25">
        <v>1219000</v>
      </c>
      <c r="E10" s="25">
        <v>660000</v>
      </c>
      <c r="F10" s="25">
        <v>0</v>
      </c>
      <c r="G10" s="25">
        <v>0</v>
      </c>
      <c r="H10" s="25">
        <v>0</v>
      </c>
      <c r="I10" s="25">
        <v>0</v>
      </c>
      <c r="J10" s="25">
        <v>0</v>
      </c>
      <c r="K10" s="25">
        <v>0</v>
      </c>
      <c r="L10" s="25">
        <v>0</v>
      </c>
      <c r="M10" s="25">
        <v>0</v>
      </c>
      <c r="N10" s="26">
        <v>0</v>
      </c>
      <c r="O10" s="27">
        <f t="shared" si="0"/>
        <v>2659000</v>
      </c>
      <c r="P10" s="28"/>
      <c r="Q10" s="10"/>
      <c r="R10" s="10"/>
      <c r="S10" s="10"/>
      <c r="T10" s="10"/>
      <c r="U10" s="10"/>
      <c r="V10" s="10"/>
      <c r="W10" s="10"/>
      <c r="X10" s="10"/>
      <c r="Y10" s="10"/>
      <c r="Z10" s="10"/>
      <c r="AA10" s="10"/>
    </row>
    <row r="11" spans="1:27" ht="43.5" customHeight="1" x14ac:dyDescent="0.15">
      <c r="A11" s="9"/>
      <c r="B11" s="23" t="s">
        <v>39</v>
      </c>
      <c r="C11" s="24">
        <v>0</v>
      </c>
      <c r="D11" s="25">
        <v>0</v>
      </c>
      <c r="E11" s="25">
        <v>0</v>
      </c>
      <c r="F11" s="25">
        <v>0</v>
      </c>
      <c r="G11" s="25">
        <v>0</v>
      </c>
      <c r="H11" s="25">
        <v>0</v>
      </c>
      <c r="I11" s="25">
        <v>0</v>
      </c>
      <c r="J11" s="25">
        <v>0</v>
      </c>
      <c r="K11" s="25">
        <v>0</v>
      </c>
      <c r="L11" s="25">
        <v>0</v>
      </c>
      <c r="M11" s="25">
        <v>0</v>
      </c>
      <c r="N11" s="26">
        <v>0</v>
      </c>
      <c r="O11" s="27">
        <f t="shared" si="0"/>
        <v>0</v>
      </c>
      <c r="P11" s="28"/>
      <c r="Q11" s="10"/>
      <c r="R11" s="10"/>
      <c r="S11" s="10"/>
      <c r="T11" s="10"/>
      <c r="U11" s="10"/>
      <c r="V11" s="10"/>
      <c r="W11" s="10"/>
      <c r="X11" s="10"/>
      <c r="Y11" s="10"/>
      <c r="Z11" s="10"/>
      <c r="AA11" s="10"/>
    </row>
    <row r="12" spans="1:27" ht="43.5" customHeight="1" x14ac:dyDescent="0.15">
      <c r="A12" s="9"/>
      <c r="B12" s="23" t="s">
        <v>40</v>
      </c>
      <c r="C12" s="24">
        <v>0</v>
      </c>
      <c r="D12" s="25">
        <v>0</v>
      </c>
      <c r="E12" s="25">
        <v>0</v>
      </c>
      <c r="F12" s="25">
        <v>0</v>
      </c>
      <c r="G12" s="25">
        <v>0</v>
      </c>
      <c r="H12" s="25">
        <v>0</v>
      </c>
      <c r="I12" s="25">
        <v>0</v>
      </c>
      <c r="J12" s="25">
        <v>0</v>
      </c>
      <c r="K12" s="25">
        <v>0</v>
      </c>
      <c r="L12" s="25">
        <v>0</v>
      </c>
      <c r="M12" s="25">
        <v>0</v>
      </c>
      <c r="N12" s="26">
        <v>0</v>
      </c>
      <c r="O12" s="27">
        <f t="shared" si="0"/>
        <v>0</v>
      </c>
      <c r="P12" s="28"/>
      <c r="Q12" s="10"/>
      <c r="R12" s="10"/>
      <c r="S12" s="10"/>
      <c r="T12" s="10"/>
      <c r="U12" s="10"/>
      <c r="V12" s="10"/>
      <c r="W12" s="10"/>
      <c r="X12" s="10"/>
      <c r="Y12" s="10"/>
      <c r="Z12" s="10"/>
      <c r="AA12" s="10"/>
    </row>
    <row r="13" spans="1:27" ht="43.5" customHeight="1" x14ac:dyDescent="0.15">
      <c r="A13" s="9"/>
      <c r="B13" s="23" t="s">
        <v>41</v>
      </c>
      <c r="C13" s="24">
        <v>0</v>
      </c>
      <c r="D13" s="25">
        <v>0</v>
      </c>
      <c r="E13" s="25">
        <v>0</v>
      </c>
      <c r="F13" s="25">
        <v>0</v>
      </c>
      <c r="G13" s="25">
        <v>0</v>
      </c>
      <c r="H13" s="25">
        <v>0</v>
      </c>
      <c r="I13" s="25">
        <v>0</v>
      </c>
      <c r="J13" s="25">
        <v>0</v>
      </c>
      <c r="K13" s="25">
        <v>0</v>
      </c>
      <c r="L13" s="25">
        <v>0</v>
      </c>
      <c r="M13" s="25">
        <v>0</v>
      </c>
      <c r="N13" s="26">
        <v>0</v>
      </c>
      <c r="O13" s="27">
        <f t="shared" si="0"/>
        <v>0</v>
      </c>
      <c r="P13" s="28"/>
      <c r="Q13" s="10"/>
      <c r="R13" s="10"/>
      <c r="S13" s="10"/>
      <c r="T13" s="10"/>
      <c r="U13" s="10"/>
      <c r="V13" s="10"/>
      <c r="W13" s="10"/>
      <c r="X13" s="10"/>
      <c r="Y13" s="10"/>
      <c r="Z13" s="10"/>
      <c r="AA13" s="10"/>
    </row>
    <row r="14" spans="1:27" ht="43.5" customHeight="1" thickBot="1" x14ac:dyDescent="0.2">
      <c r="A14" s="9"/>
      <c r="B14" s="31" t="s">
        <v>890</v>
      </c>
      <c r="C14" s="32">
        <v>412566</v>
      </c>
      <c r="D14" s="33">
        <v>244086</v>
      </c>
      <c r="E14" s="33">
        <v>294001</v>
      </c>
      <c r="F14" s="33">
        <v>0</v>
      </c>
      <c r="G14" s="33">
        <v>0</v>
      </c>
      <c r="H14" s="33">
        <v>0</v>
      </c>
      <c r="I14" s="33">
        <v>0</v>
      </c>
      <c r="J14" s="33">
        <v>0</v>
      </c>
      <c r="K14" s="33">
        <v>0</v>
      </c>
      <c r="L14" s="33">
        <v>0</v>
      </c>
      <c r="M14" s="33">
        <v>0</v>
      </c>
      <c r="N14" s="34">
        <v>0</v>
      </c>
      <c r="O14" s="35">
        <f t="shared" si="0"/>
        <v>950653</v>
      </c>
      <c r="P14" s="36"/>
      <c r="Q14" s="10"/>
      <c r="R14" s="10"/>
      <c r="S14" s="10"/>
      <c r="T14" s="10"/>
      <c r="U14" s="10"/>
      <c r="V14" s="10"/>
      <c r="W14" s="10"/>
      <c r="X14" s="10"/>
      <c r="Y14" s="10"/>
      <c r="Z14" s="10"/>
      <c r="AA14" s="10"/>
    </row>
    <row r="15" spans="1:27" ht="37.5" customHeight="1" thickBot="1" x14ac:dyDescent="0.2">
      <c r="A15" s="9"/>
      <c r="B15" s="37" t="s">
        <v>42</v>
      </c>
      <c r="C15" s="38">
        <f t="shared" ref="C15:O15" si="1">SUM(C5:C14)</f>
        <v>1192566</v>
      </c>
      <c r="D15" s="39">
        <f t="shared" si="1"/>
        <v>1463086</v>
      </c>
      <c r="E15" s="39">
        <f t="shared" si="1"/>
        <v>14312501</v>
      </c>
      <c r="F15" s="39">
        <f t="shared" si="1"/>
        <v>0</v>
      </c>
      <c r="G15" s="39">
        <f t="shared" si="1"/>
        <v>0</v>
      </c>
      <c r="H15" s="39">
        <f t="shared" si="1"/>
        <v>0</v>
      </c>
      <c r="I15" s="39">
        <f t="shared" si="1"/>
        <v>0</v>
      </c>
      <c r="J15" s="39">
        <f t="shared" si="1"/>
        <v>0</v>
      </c>
      <c r="K15" s="39">
        <f t="shared" si="1"/>
        <v>0</v>
      </c>
      <c r="L15" s="39">
        <f t="shared" si="1"/>
        <v>0</v>
      </c>
      <c r="M15" s="39">
        <f t="shared" si="1"/>
        <v>0</v>
      </c>
      <c r="N15" s="39">
        <f t="shared" si="1"/>
        <v>0</v>
      </c>
      <c r="O15" s="40">
        <f t="shared" si="1"/>
        <v>16968153</v>
      </c>
      <c r="P15" s="41"/>
      <c r="Q15" s="10"/>
      <c r="R15" s="10"/>
      <c r="S15" s="10"/>
      <c r="T15" s="10"/>
      <c r="U15" s="10"/>
      <c r="V15" s="10"/>
      <c r="W15" s="10"/>
      <c r="X15" s="10"/>
      <c r="Y15" s="10"/>
      <c r="Z15" s="10"/>
      <c r="AA15" s="10"/>
    </row>
    <row r="16" spans="1:27" ht="19.7" customHeight="1" x14ac:dyDescent="0.15">
      <c r="A16" s="9"/>
      <c r="B16" s="42"/>
      <c r="C16" s="9"/>
      <c r="D16" s="9"/>
      <c r="E16" s="9"/>
      <c r="F16" s="9"/>
      <c r="G16" s="9"/>
      <c r="H16" s="9"/>
      <c r="I16" s="9"/>
      <c r="J16" s="9"/>
      <c r="K16" s="9"/>
      <c r="L16" s="9"/>
      <c r="M16" s="9"/>
      <c r="N16" s="9"/>
      <c r="O16" s="9"/>
      <c r="P16" s="9"/>
      <c r="Q16" s="10"/>
      <c r="R16" s="10"/>
      <c r="S16" s="10"/>
      <c r="T16" s="10"/>
      <c r="U16" s="10"/>
      <c r="V16" s="10"/>
      <c r="W16" s="10"/>
      <c r="X16" s="10"/>
      <c r="Y16" s="10"/>
      <c r="Z16" s="10"/>
      <c r="AA16" s="10"/>
    </row>
    <row r="17" spans="1:27" ht="19.7" customHeight="1" thickBot="1" x14ac:dyDescent="0.2">
      <c r="A17" s="9"/>
      <c r="B17" s="42"/>
      <c r="C17" s="9"/>
      <c r="D17" s="9"/>
      <c r="E17" s="9"/>
      <c r="F17" s="9"/>
      <c r="G17" s="9"/>
      <c r="H17" s="9"/>
      <c r="I17" s="9"/>
      <c r="J17" s="9"/>
      <c r="K17" s="9"/>
      <c r="L17" s="9"/>
      <c r="M17" s="9"/>
      <c r="N17" s="9"/>
      <c r="O17" s="9"/>
      <c r="P17" s="9"/>
      <c r="Q17" s="10"/>
      <c r="R17" s="10"/>
      <c r="S17" s="10"/>
      <c r="T17" s="10"/>
      <c r="U17" s="10"/>
      <c r="V17" s="10"/>
      <c r="W17" s="10"/>
      <c r="X17" s="10"/>
      <c r="Y17" s="10"/>
      <c r="Z17" s="10"/>
      <c r="AA17" s="10"/>
    </row>
    <row r="18" spans="1:27" ht="19.7" customHeight="1" thickBot="1" x14ac:dyDescent="0.2">
      <c r="A18" s="9"/>
      <c r="B18" s="346" t="s">
        <v>43</v>
      </c>
      <c r="C18" s="347"/>
      <c r="D18" s="347"/>
      <c r="E18" s="347"/>
      <c r="F18" s="347"/>
      <c r="G18" s="347"/>
      <c r="H18" s="347"/>
      <c r="I18" s="347"/>
      <c r="J18" s="347"/>
      <c r="K18" s="347"/>
      <c r="L18" s="347"/>
      <c r="M18" s="347"/>
      <c r="N18" s="347"/>
      <c r="O18" s="347"/>
      <c r="P18" s="348"/>
      <c r="Q18" s="10"/>
      <c r="R18" s="10"/>
      <c r="S18" s="10"/>
      <c r="T18" s="10"/>
      <c r="U18" s="10"/>
      <c r="V18" s="10"/>
      <c r="W18" s="10"/>
      <c r="X18" s="10"/>
      <c r="Y18" s="10"/>
      <c r="Z18" s="10"/>
      <c r="AA18" s="10"/>
    </row>
    <row r="19" spans="1:27" ht="40.5" customHeight="1" thickBot="1" x14ac:dyDescent="0.2">
      <c r="A19" s="9"/>
      <c r="B19" s="43" t="s">
        <v>17</v>
      </c>
      <c r="C19" s="44" t="s">
        <v>18</v>
      </c>
      <c r="D19" s="45" t="s">
        <v>19</v>
      </c>
      <c r="E19" s="45" t="s">
        <v>20</v>
      </c>
      <c r="F19" s="46" t="s">
        <v>21</v>
      </c>
      <c r="G19" s="45" t="s">
        <v>22</v>
      </c>
      <c r="H19" s="45" t="s">
        <v>23</v>
      </c>
      <c r="I19" s="46" t="s">
        <v>24</v>
      </c>
      <c r="J19" s="45" t="s">
        <v>25</v>
      </c>
      <c r="K19" s="45" t="s">
        <v>26</v>
      </c>
      <c r="L19" s="46" t="s">
        <v>27</v>
      </c>
      <c r="M19" s="45" t="s">
        <v>28</v>
      </c>
      <c r="N19" s="47" t="s">
        <v>29</v>
      </c>
      <c r="O19" s="48" t="s">
        <v>44</v>
      </c>
      <c r="P19" s="49" t="s">
        <v>31</v>
      </c>
      <c r="Q19" s="10"/>
      <c r="R19" s="10"/>
      <c r="S19" s="10"/>
      <c r="T19" s="10"/>
      <c r="U19" s="10"/>
      <c r="V19" s="10"/>
      <c r="W19" s="10"/>
      <c r="X19" s="10"/>
      <c r="Y19" s="10"/>
      <c r="Z19" s="10"/>
      <c r="AA19" s="10"/>
    </row>
    <row r="20" spans="1:27" ht="42.75" customHeight="1" x14ac:dyDescent="0.15">
      <c r="A20" s="9"/>
      <c r="B20" s="50" t="s">
        <v>45</v>
      </c>
      <c r="C20" s="51">
        <v>63589</v>
      </c>
      <c r="D20" s="19">
        <v>509740</v>
      </c>
      <c r="E20" s="19">
        <v>1230775</v>
      </c>
      <c r="F20" s="19">
        <v>0</v>
      </c>
      <c r="G20" s="19">
        <v>0</v>
      </c>
      <c r="H20" s="19">
        <v>0</v>
      </c>
      <c r="I20" s="19">
        <v>0</v>
      </c>
      <c r="J20" s="19">
        <v>0</v>
      </c>
      <c r="K20" s="19">
        <v>0</v>
      </c>
      <c r="L20" s="19">
        <v>0</v>
      </c>
      <c r="M20" s="19">
        <v>0</v>
      </c>
      <c r="N20" s="52">
        <v>0</v>
      </c>
      <c r="O20" s="53">
        <f>SUM(C20:E20)</f>
        <v>1804104</v>
      </c>
      <c r="P20" s="54"/>
      <c r="Q20" s="10"/>
      <c r="R20" s="10"/>
      <c r="S20" s="10"/>
      <c r="T20" s="10"/>
      <c r="U20" s="10"/>
      <c r="V20" s="10"/>
      <c r="W20" s="10"/>
      <c r="X20" s="10"/>
      <c r="Y20" s="10"/>
      <c r="Z20" s="10"/>
      <c r="AA20" s="10"/>
    </row>
    <row r="21" spans="1:27" ht="42.75" customHeight="1" x14ac:dyDescent="0.15">
      <c r="A21" s="9"/>
      <c r="B21" s="55" t="s">
        <v>46</v>
      </c>
      <c r="C21" s="56">
        <v>0</v>
      </c>
      <c r="D21" s="25">
        <v>0</v>
      </c>
      <c r="E21" s="25">
        <v>177372</v>
      </c>
      <c r="F21" s="25">
        <v>0</v>
      </c>
      <c r="G21" s="25">
        <v>0</v>
      </c>
      <c r="H21" s="25">
        <v>0</v>
      </c>
      <c r="I21" s="25">
        <v>0</v>
      </c>
      <c r="J21" s="25">
        <v>0</v>
      </c>
      <c r="K21" s="25">
        <v>0</v>
      </c>
      <c r="L21" s="25">
        <v>0</v>
      </c>
      <c r="M21" s="25">
        <v>0</v>
      </c>
      <c r="N21" s="57">
        <v>0</v>
      </c>
      <c r="O21" s="58">
        <f t="shared" ref="O21:O24" si="2">SUM(C21:E21)</f>
        <v>177372</v>
      </c>
      <c r="P21" s="59"/>
      <c r="Q21" s="10"/>
      <c r="R21" s="10"/>
      <c r="S21" s="10"/>
      <c r="T21" s="10"/>
      <c r="U21" s="10"/>
      <c r="V21" s="10"/>
      <c r="W21" s="10"/>
      <c r="X21" s="10"/>
      <c r="Y21" s="10"/>
      <c r="Z21" s="10"/>
      <c r="AA21" s="10"/>
    </row>
    <row r="22" spans="1:27" ht="42.75" customHeight="1" x14ac:dyDescent="0.15">
      <c r="A22" s="9"/>
      <c r="B22" s="55" t="s">
        <v>47</v>
      </c>
      <c r="C22" s="56">
        <v>0</v>
      </c>
      <c r="D22" s="25">
        <v>0</v>
      </c>
      <c r="E22" s="25">
        <v>0</v>
      </c>
      <c r="F22" s="25">
        <v>0</v>
      </c>
      <c r="G22" s="25">
        <v>0</v>
      </c>
      <c r="H22" s="25">
        <v>0</v>
      </c>
      <c r="I22" s="25">
        <v>0</v>
      </c>
      <c r="J22" s="25">
        <v>0</v>
      </c>
      <c r="K22" s="25">
        <v>0</v>
      </c>
      <c r="L22" s="25">
        <v>0</v>
      </c>
      <c r="M22" s="25">
        <v>0</v>
      </c>
      <c r="N22" s="57">
        <v>0</v>
      </c>
      <c r="O22" s="58">
        <f t="shared" si="2"/>
        <v>0</v>
      </c>
      <c r="P22" s="59" t="s">
        <v>35</v>
      </c>
      <c r="Q22" s="10"/>
      <c r="R22" s="10"/>
      <c r="S22" s="10"/>
      <c r="T22" s="10"/>
      <c r="U22" s="10"/>
      <c r="V22" s="10"/>
      <c r="W22" s="10"/>
      <c r="X22" s="10"/>
      <c r="Y22" s="10"/>
      <c r="Z22" s="10"/>
      <c r="AA22" s="10"/>
    </row>
    <row r="23" spans="1:27" ht="42.75" customHeight="1" x14ac:dyDescent="0.15">
      <c r="A23" s="9"/>
      <c r="B23" s="55" t="s">
        <v>48</v>
      </c>
      <c r="C23" s="56">
        <v>0</v>
      </c>
      <c r="D23" s="25">
        <v>99682</v>
      </c>
      <c r="E23" s="25">
        <v>2314927</v>
      </c>
      <c r="F23" s="25">
        <v>0</v>
      </c>
      <c r="G23" s="25">
        <v>0</v>
      </c>
      <c r="H23" s="25">
        <v>0</v>
      </c>
      <c r="I23" s="25">
        <v>0</v>
      </c>
      <c r="J23" s="25">
        <v>0</v>
      </c>
      <c r="K23" s="25">
        <v>0</v>
      </c>
      <c r="L23" s="25">
        <v>0</v>
      </c>
      <c r="M23" s="25">
        <v>0</v>
      </c>
      <c r="N23" s="57">
        <v>0</v>
      </c>
      <c r="O23" s="58">
        <f t="shared" si="2"/>
        <v>2414609</v>
      </c>
      <c r="P23" s="59"/>
      <c r="Q23" s="10"/>
      <c r="R23" s="10"/>
      <c r="S23" s="10"/>
      <c r="T23" s="10"/>
      <c r="U23" s="10"/>
      <c r="V23" s="10"/>
      <c r="W23" s="10"/>
      <c r="X23" s="10"/>
      <c r="Y23" s="10"/>
      <c r="Z23" s="10"/>
      <c r="AA23" s="10"/>
    </row>
    <row r="24" spans="1:27" ht="42.75" customHeight="1" thickBot="1" x14ac:dyDescent="0.2">
      <c r="A24" s="9"/>
      <c r="B24" s="60" t="s">
        <v>49</v>
      </c>
      <c r="C24" s="61">
        <v>0</v>
      </c>
      <c r="D24" s="62">
        <v>0</v>
      </c>
      <c r="E24" s="62">
        <v>0</v>
      </c>
      <c r="F24" s="62">
        <v>0</v>
      </c>
      <c r="G24" s="62">
        <v>0</v>
      </c>
      <c r="H24" s="62">
        <v>0</v>
      </c>
      <c r="I24" s="62">
        <v>0</v>
      </c>
      <c r="J24" s="62">
        <v>0</v>
      </c>
      <c r="K24" s="62">
        <v>0</v>
      </c>
      <c r="L24" s="62">
        <v>0</v>
      </c>
      <c r="M24" s="62">
        <v>0</v>
      </c>
      <c r="N24" s="63">
        <v>0</v>
      </c>
      <c r="O24" s="64">
        <f t="shared" si="2"/>
        <v>0</v>
      </c>
      <c r="P24" s="65"/>
      <c r="Q24" s="10"/>
      <c r="R24" s="10"/>
      <c r="S24" s="10"/>
      <c r="T24" s="10"/>
      <c r="U24" s="10"/>
      <c r="V24" s="10"/>
      <c r="W24" s="10"/>
      <c r="X24" s="10"/>
      <c r="Y24" s="10"/>
      <c r="Z24" s="10"/>
      <c r="AA24" s="10"/>
    </row>
    <row r="25" spans="1:27" ht="37.5" customHeight="1" thickBot="1" x14ac:dyDescent="0.2">
      <c r="A25" s="9"/>
      <c r="B25" s="66" t="s">
        <v>42</v>
      </c>
      <c r="C25" s="67">
        <f>SUM(C20:C24)</f>
        <v>63589</v>
      </c>
      <c r="D25" s="68">
        <f t="shared" ref="D25:N25" si="3">SUM(D20:D24)</f>
        <v>609422</v>
      </c>
      <c r="E25" s="68">
        <f t="shared" si="3"/>
        <v>3723074</v>
      </c>
      <c r="F25" s="68">
        <f t="shared" si="3"/>
        <v>0</v>
      </c>
      <c r="G25" s="68">
        <f t="shared" si="3"/>
        <v>0</v>
      </c>
      <c r="H25" s="68">
        <f t="shared" si="3"/>
        <v>0</v>
      </c>
      <c r="I25" s="68">
        <f t="shared" si="3"/>
        <v>0</v>
      </c>
      <c r="J25" s="68">
        <f t="shared" si="3"/>
        <v>0</v>
      </c>
      <c r="K25" s="68">
        <f t="shared" si="3"/>
        <v>0</v>
      </c>
      <c r="L25" s="68">
        <f t="shared" si="3"/>
        <v>0</v>
      </c>
      <c r="M25" s="68">
        <f t="shared" si="3"/>
        <v>0</v>
      </c>
      <c r="N25" s="69">
        <f t="shared" si="3"/>
        <v>0</v>
      </c>
      <c r="O25" s="40">
        <f>SUM(O20:O24)</f>
        <v>4396085</v>
      </c>
      <c r="P25" s="70"/>
      <c r="Q25" s="10"/>
      <c r="R25" s="10"/>
      <c r="S25" s="10"/>
      <c r="T25" s="10"/>
      <c r="U25" s="10"/>
      <c r="V25" s="10"/>
      <c r="W25" s="10"/>
      <c r="X25" s="10"/>
      <c r="Y25" s="10"/>
      <c r="Z25" s="10"/>
      <c r="AA25" s="10"/>
    </row>
    <row r="26" spans="1:27" ht="19.7" customHeight="1" x14ac:dyDescent="0.15">
      <c r="A26" s="9"/>
      <c r="B26" s="71"/>
      <c r="C26" s="72"/>
      <c r="D26" s="72"/>
      <c r="E26" s="73"/>
      <c r="F26" s="73"/>
      <c r="G26" s="73"/>
      <c r="H26" s="73"/>
      <c r="I26" s="73"/>
      <c r="J26" s="73"/>
      <c r="K26" s="73"/>
      <c r="L26" s="73"/>
      <c r="M26" s="73"/>
      <c r="N26" s="73"/>
      <c r="O26" s="73"/>
      <c r="P26" s="74"/>
      <c r="Q26" s="10"/>
      <c r="R26" s="10"/>
      <c r="S26" s="10"/>
      <c r="T26" s="10"/>
      <c r="U26" s="10"/>
      <c r="V26" s="10"/>
      <c r="W26" s="10"/>
      <c r="X26" s="10"/>
      <c r="Y26" s="10"/>
      <c r="Z26" s="10"/>
      <c r="AA26" s="10"/>
    </row>
    <row r="27" spans="1:27" ht="19.7" customHeight="1" thickBot="1" x14ac:dyDescent="0.2">
      <c r="A27" s="9"/>
      <c r="B27" s="71"/>
      <c r="C27" s="72"/>
      <c r="D27" s="72"/>
      <c r="E27" s="73"/>
      <c r="F27" s="73"/>
      <c r="G27" s="73"/>
      <c r="H27" s="73"/>
      <c r="I27" s="73"/>
      <c r="J27" s="73"/>
      <c r="K27" s="73"/>
      <c r="L27" s="73"/>
      <c r="M27" s="73"/>
      <c r="N27" s="73"/>
      <c r="O27" s="73"/>
      <c r="P27" s="74"/>
      <c r="Q27" s="10"/>
      <c r="R27" s="10"/>
      <c r="S27" s="10"/>
      <c r="T27" s="10"/>
      <c r="U27" s="10"/>
      <c r="V27" s="10"/>
      <c r="W27" s="10"/>
      <c r="X27" s="10"/>
      <c r="Y27" s="10"/>
      <c r="Z27" s="10"/>
      <c r="AA27" s="10"/>
    </row>
    <row r="28" spans="1:27" ht="19.7" customHeight="1" thickBot="1" x14ac:dyDescent="0.2">
      <c r="A28" s="9"/>
      <c r="B28" s="346" t="s">
        <v>50</v>
      </c>
      <c r="C28" s="347"/>
      <c r="D28" s="347"/>
      <c r="E28" s="347"/>
      <c r="F28" s="347"/>
      <c r="G28" s="347"/>
      <c r="H28" s="347"/>
      <c r="I28" s="347"/>
      <c r="J28" s="347"/>
      <c r="K28" s="347"/>
      <c r="L28" s="347"/>
      <c r="M28" s="347"/>
      <c r="N28" s="347"/>
      <c r="O28" s="347"/>
      <c r="P28" s="348"/>
      <c r="Q28" s="10"/>
      <c r="R28" s="10"/>
      <c r="S28" s="10"/>
      <c r="T28" s="10"/>
      <c r="U28" s="10"/>
      <c r="V28" s="10"/>
      <c r="W28" s="10"/>
      <c r="X28" s="10"/>
      <c r="Y28" s="10"/>
      <c r="Z28" s="10"/>
      <c r="AA28" s="10"/>
    </row>
    <row r="29" spans="1:27" ht="41.45" customHeight="1" x14ac:dyDescent="0.15">
      <c r="A29" s="9"/>
      <c r="B29" s="342" t="s">
        <v>51</v>
      </c>
      <c r="C29" s="75" t="s">
        <v>18</v>
      </c>
      <c r="D29" s="75" t="s">
        <v>19</v>
      </c>
      <c r="E29" s="75" t="s">
        <v>20</v>
      </c>
      <c r="F29" s="75" t="s">
        <v>21</v>
      </c>
      <c r="G29" s="75" t="s">
        <v>22</v>
      </c>
      <c r="H29" s="75" t="s">
        <v>23</v>
      </c>
      <c r="I29" s="75" t="s">
        <v>24</v>
      </c>
      <c r="J29" s="75" t="s">
        <v>25</v>
      </c>
      <c r="K29" s="75" t="s">
        <v>26</v>
      </c>
      <c r="L29" s="75" t="s">
        <v>27</v>
      </c>
      <c r="M29" s="75" t="s">
        <v>28</v>
      </c>
      <c r="N29" s="75" t="s">
        <v>29</v>
      </c>
      <c r="O29" s="75" t="s">
        <v>52</v>
      </c>
      <c r="P29" s="76" t="s">
        <v>31</v>
      </c>
      <c r="Q29" s="10"/>
      <c r="R29" s="10"/>
      <c r="S29" s="10"/>
      <c r="T29" s="10"/>
      <c r="U29" s="10"/>
      <c r="V29" s="10"/>
      <c r="W29" s="10"/>
      <c r="X29" s="10"/>
      <c r="Y29" s="10"/>
      <c r="Z29" s="10"/>
      <c r="AA29" s="10"/>
    </row>
    <row r="30" spans="1:27" ht="41.45" customHeight="1" thickBot="1" x14ac:dyDescent="0.2">
      <c r="A30" s="9"/>
      <c r="B30" s="343"/>
      <c r="C30" s="77">
        <f>C15-C25</f>
        <v>1128977</v>
      </c>
      <c r="D30" s="77">
        <f t="shared" ref="D30:O30" si="4">D15-D25</f>
        <v>853664</v>
      </c>
      <c r="E30" s="77">
        <f t="shared" si="4"/>
        <v>10589427</v>
      </c>
      <c r="F30" s="77">
        <f t="shared" si="4"/>
        <v>0</v>
      </c>
      <c r="G30" s="77">
        <f t="shared" si="4"/>
        <v>0</v>
      </c>
      <c r="H30" s="77">
        <f t="shared" si="4"/>
        <v>0</v>
      </c>
      <c r="I30" s="77">
        <f t="shared" si="4"/>
        <v>0</v>
      </c>
      <c r="J30" s="77">
        <f t="shared" si="4"/>
        <v>0</v>
      </c>
      <c r="K30" s="77">
        <f t="shared" si="4"/>
        <v>0</v>
      </c>
      <c r="L30" s="77">
        <f t="shared" si="4"/>
        <v>0</v>
      </c>
      <c r="M30" s="77">
        <f t="shared" si="4"/>
        <v>0</v>
      </c>
      <c r="N30" s="77">
        <f t="shared" si="4"/>
        <v>0</v>
      </c>
      <c r="O30" s="77">
        <f t="shared" si="4"/>
        <v>12572068</v>
      </c>
      <c r="P30" s="78"/>
      <c r="Q30" s="10"/>
      <c r="R30" s="10"/>
      <c r="S30" s="10"/>
      <c r="T30" s="10"/>
      <c r="U30" s="10"/>
      <c r="V30" s="10"/>
      <c r="W30" s="10"/>
      <c r="X30" s="10"/>
      <c r="Y30" s="10"/>
      <c r="Z30" s="10"/>
      <c r="AA30" s="10"/>
    </row>
    <row r="31" spans="1:27" ht="30.75" customHeight="1" x14ac:dyDescent="0.15">
      <c r="A31" s="9"/>
      <c r="B31" s="79"/>
      <c r="C31" s="72"/>
      <c r="D31" s="72"/>
      <c r="E31" s="73"/>
      <c r="F31" s="73"/>
      <c r="G31" s="73"/>
      <c r="H31" s="73"/>
      <c r="I31" s="73"/>
      <c r="J31" s="73"/>
      <c r="K31" s="73"/>
      <c r="L31" s="73"/>
      <c r="M31" s="73"/>
      <c r="N31" s="73"/>
      <c r="O31" s="73"/>
      <c r="P31" s="74"/>
      <c r="Q31" s="10"/>
      <c r="R31" s="10"/>
      <c r="S31" s="10"/>
      <c r="T31" s="10"/>
      <c r="U31" s="10"/>
      <c r="V31" s="10"/>
      <c r="W31" s="10"/>
      <c r="X31" s="10"/>
      <c r="Y31" s="10"/>
      <c r="Z31" s="10"/>
      <c r="AA31" s="10"/>
    </row>
    <row r="32" spans="1:27" ht="13.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12.75" customHeight="1" x14ac:dyDescent="0.15">
      <c r="A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12.75" customHeight="1" x14ac:dyDescent="0.15">
      <c r="A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ht="12.75" customHeight="1" x14ac:dyDescent="0.15">
      <c r="A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12.75" customHeight="1" x14ac:dyDescent="0.15">
      <c r="A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12.7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ht="12.7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12.7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12.7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ht="12.7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2.7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ht="12.7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12.7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ht="12.7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12.7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12.7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2.7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ht="12.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ht="12.7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ht="12.7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12.7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ht="12.7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2.75"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2.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2.75"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2.7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2.75"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2.75"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2.7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2.75"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2.75"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2.75"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2.75"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2.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2.75"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2.75"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2.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2.75"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2.75"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2.75"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2.75"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2.75"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2.75"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2.75"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2.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2.75"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2.75"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ht="12.75" customHeight="1"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1:27" ht="12.7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1:27" ht="12.75" customHeight="1"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1:27" ht="12.7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1:27" ht="12.75" customHeight="1"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1:27" ht="12.75" customHeight="1"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ht="12.75" customHeight="1"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1:27" ht="12.75" customHeight="1"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1:27" ht="12.75" customHeight="1"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1:27" ht="12.7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1:27" ht="12.75" customHeight="1"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1:27" ht="12.75" customHeight="1"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ht="12.75" customHeight="1"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1:27" ht="12.7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1:27" ht="12.7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1:27" ht="12.75"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1:27" ht="12.75" customHeight="1"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1:27" ht="12.75" customHeight="1"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1:27" ht="12.75" customHeight="1"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ht="12.75" customHeight="1"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1:27" ht="12.75" customHeigh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1:27" ht="12.75" customHeight="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2.75" customHeight="1"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2.7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2.75"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2.75" customHeight="1"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2.7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2.75" customHeight="1"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2.7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2.75" customHeight="1"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2.75" customHeight="1"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2.75" customHeight="1"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2.75" customHeight="1"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2.75" customHeight="1"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2.75" customHeight="1"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2.75" customHeight="1"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2.75" customHeight="1"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2.75" customHeight="1"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2.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2.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2.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2.75" customHeight="1"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2.75" customHeight="1"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2.75" customHeight="1"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2.75" customHeight="1"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2.75" customHeight="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2.75" customHeight="1"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2.75" customHeight="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2.75" customHeight="1"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2.75" customHeight="1"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2.75" customHeight="1"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2.75" customHeight="1"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2.75" customHeight="1"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2.75" customHeight="1"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2.75" customHeight="1"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2.75" customHeight="1"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2.75" customHeight="1"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2.75" customHeight="1"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2.75" customHeight="1"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2.75" customHeight="1"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2.75" customHeight="1"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2.75" customHeight="1"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2.75" customHeight="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2.75" customHeight="1"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2.75" customHeight="1"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2.75" customHeight="1"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2.75" customHeight="1"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2.75" customHeight="1"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2.75" customHeight="1"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2.75" customHeight="1"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2.7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2.75" customHeight="1"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2.75" customHeight="1"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2.75" customHeight="1"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2.75" customHeight="1"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2.75" customHeight="1"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2.75" customHeight="1"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2.75" customHeight="1"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2.75" customHeight="1"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2.75" customHeight="1"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2.75" customHeight="1"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2.75" customHeight="1"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2.75" customHeight="1"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2.7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2.75" customHeight="1"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2.75" customHeight="1"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2.75" customHeight="1"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2.75" customHeight="1"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2.75" customHeight="1"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2.75" customHeight="1"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2.75" customHeight="1"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2.75" customHeight="1"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2.75" customHeight="1"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2.75" customHeight="1"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2.75" customHeight="1"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2.75" customHeight="1"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2.75" customHeight="1"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2.75" customHeight="1"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2.75" customHeight="1"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2.75"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2.75" customHeight="1"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2.75" customHeight="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2.75" customHeight="1"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2.75" customHeight="1"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2.75" customHeight="1"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2.75" customHeight="1"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2.75" customHeight="1"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2.75" customHeight="1"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2.75" customHeight="1"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2.75" customHeight="1"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2.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2.75" customHeight="1"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2.7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2.75" customHeight="1"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2.75" customHeight="1"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2.75" customHeight="1"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2.75" customHeight="1"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2.75" customHeight="1"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2.75" customHeight="1"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2.75" customHeight="1"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2.75" customHeight="1"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2.7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2.75" customHeight="1"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2.75" customHeight="1"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2.75" customHeight="1"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2.75" customHeight="1"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2.75" customHeight="1"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2.75" customHeight="1"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2.75" customHeight="1"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2.75" customHeight="1"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2.75" customHeight="1"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2.7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2.75" customHeight="1"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2.75" customHeight="1"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2.75" customHeight="1"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2.75" customHeight="1"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2.75" customHeight="1"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2.7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2.75" customHeight="1"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2.75" customHeight="1"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2.75" customHeight="1"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2.75" customHeight="1"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2.75" customHeight="1"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2.75" customHeight="1"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2.75" customHeight="1"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2.75" customHeight="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2.75" customHeight="1"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2.75" customHeight="1"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2.75" customHeight="1"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2.75" customHeight="1"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2.75" customHeight="1"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2.75" customHeight="1"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2.75" customHeight="1"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2.75" customHeight="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2.75" customHeight="1"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2.75" customHeight="1"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2.75" customHeight="1"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2.75" customHeight="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2.75" customHeight="1"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2.75" customHeight="1"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2.75" customHeight="1"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2.75" customHeight="1"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2.75" customHeight="1"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2.75" customHeight="1"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2.75" customHeight="1"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2.75" customHeight="1"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2.75" customHeight="1"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2.75" customHeight="1"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2.75" customHeight="1"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2.75" customHeight="1"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2.75" customHeight="1"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2.75" customHeight="1"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2.75" customHeight="1"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2.75" customHeight="1"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2.75" customHeight="1"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2.75" customHeight="1"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2.75" customHeight="1"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2.75" customHeight="1"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2.75" customHeight="1" x14ac:dyDescent="0.1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2.75" customHeight="1" x14ac:dyDescent="0.1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2.75" customHeight="1" x14ac:dyDescent="0.1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2.75" customHeight="1" x14ac:dyDescent="0.1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2.75" customHeight="1" x14ac:dyDescent="0.1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2.75" customHeight="1" x14ac:dyDescent="0.1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2.75" customHeight="1" x14ac:dyDescent="0.1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2.75" customHeight="1" x14ac:dyDescent="0.1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2.75" customHeight="1" x14ac:dyDescent="0.1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2.75" customHeight="1" x14ac:dyDescent="0.1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2.75" customHeight="1" x14ac:dyDescent="0.1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2.75" customHeight="1" x14ac:dyDescent="0.1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2.75" customHeight="1" x14ac:dyDescent="0.1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2.75" customHeight="1" x14ac:dyDescent="0.1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2.75" customHeight="1" x14ac:dyDescent="0.1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2.75" customHeight="1" x14ac:dyDescent="0.1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2.75" customHeight="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2.75" customHeight="1" x14ac:dyDescent="0.1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2.75" customHeight="1" x14ac:dyDescent="0.1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2.75" customHeight="1" x14ac:dyDescent="0.1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2.75" customHeight="1" x14ac:dyDescent="0.1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2.75" customHeight="1" x14ac:dyDescent="0.1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2.75" customHeight="1" x14ac:dyDescent="0.1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2.75" customHeight="1" x14ac:dyDescent="0.1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2.75" customHeight="1" x14ac:dyDescent="0.1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2.75" customHeight="1" x14ac:dyDescent="0.1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2.75" customHeight="1" x14ac:dyDescent="0.1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2.75" customHeight="1" x14ac:dyDescent="0.1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2.75" customHeight="1" x14ac:dyDescent="0.1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2.75" customHeight="1" x14ac:dyDescent="0.1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2.75" customHeight="1" x14ac:dyDescent="0.1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2.75" customHeight="1" x14ac:dyDescent="0.1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2.75" customHeight="1" x14ac:dyDescent="0.1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2.75" customHeight="1" x14ac:dyDescent="0.1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2.75" customHeight="1" x14ac:dyDescent="0.1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2.75" customHeight="1" x14ac:dyDescent="0.1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2.75" customHeight="1" x14ac:dyDescent="0.1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2.75" customHeight="1" x14ac:dyDescent="0.1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2.75" customHeight="1" x14ac:dyDescent="0.1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2.75" customHeight="1" x14ac:dyDescent="0.1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2.75" customHeight="1" x14ac:dyDescent="0.1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2.75" customHeight="1" x14ac:dyDescent="0.1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2.75" customHeight="1" x14ac:dyDescent="0.1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2.75" customHeight="1" x14ac:dyDescent="0.1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2.75" customHeight="1" x14ac:dyDescent="0.1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2.75" customHeight="1" x14ac:dyDescent="0.1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2.75" customHeight="1" x14ac:dyDescent="0.1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2.75" customHeight="1" x14ac:dyDescent="0.1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2.75" customHeight="1" x14ac:dyDescent="0.1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2.75" customHeight="1" x14ac:dyDescent="0.1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2.75" customHeight="1" x14ac:dyDescent="0.1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2.75" customHeight="1" x14ac:dyDescent="0.1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2.75" customHeight="1" x14ac:dyDescent="0.1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2.75" customHeight="1" x14ac:dyDescent="0.1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2.75" customHeight="1" x14ac:dyDescent="0.1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2.75" customHeight="1" x14ac:dyDescent="0.1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2.75" customHeight="1" x14ac:dyDescent="0.1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2.75" customHeight="1" x14ac:dyDescent="0.1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2.75" customHeight="1" x14ac:dyDescent="0.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2.75" customHeight="1" x14ac:dyDescent="0.1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2.75" customHeight="1" x14ac:dyDescent="0.1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2.75" customHeight="1" x14ac:dyDescent="0.1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2.75" customHeight="1" x14ac:dyDescent="0.1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2.75" customHeight="1" x14ac:dyDescent="0.1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2.75" customHeight="1" x14ac:dyDescent="0.1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2.75" customHeight="1" x14ac:dyDescent="0.1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2.75" customHeight="1" x14ac:dyDescent="0.1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2.75" customHeight="1" x14ac:dyDescent="0.1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2.75" customHeight="1" x14ac:dyDescent="0.1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2.75" customHeight="1" x14ac:dyDescent="0.1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2.75" customHeight="1" x14ac:dyDescent="0.1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2.75" customHeight="1" x14ac:dyDescent="0.1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2.75" customHeight="1" x14ac:dyDescent="0.1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2.75" customHeight="1" x14ac:dyDescent="0.1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2.75" customHeight="1" x14ac:dyDescent="0.1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2.75" customHeight="1" x14ac:dyDescent="0.1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2.75" customHeight="1" x14ac:dyDescent="0.1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2.75" customHeight="1" x14ac:dyDescent="0.1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2.75" customHeight="1" x14ac:dyDescent="0.1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2.75" customHeight="1" x14ac:dyDescent="0.1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2.75" customHeight="1" x14ac:dyDescent="0.1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2.75" customHeight="1" x14ac:dyDescent="0.1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2.75" customHeight="1" x14ac:dyDescent="0.1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2.75" customHeight="1" x14ac:dyDescent="0.1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2.75" customHeight="1" x14ac:dyDescent="0.1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2.75" customHeight="1" x14ac:dyDescent="0.1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2.75" customHeight="1" x14ac:dyDescent="0.1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2.75" customHeight="1" x14ac:dyDescent="0.1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2.75" customHeight="1" x14ac:dyDescent="0.1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2.75" customHeight="1" x14ac:dyDescent="0.1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2.75" customHeight="1" x14ac:dyDescent="0.1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2.75" customHeight="1" x14ac:dyDescent="0.1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2.75" customHeight="1" x14ac:dyDescent="0.1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2.75" customHeight="1" x14ac:dyDescent="0.1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2.75" customHeight="1" x14ac:dyDescent="0.1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2.75" customHeight="1" x14ac:dyDescent="0.1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2.75" customHeight="1" x14ac:dyDescent="0.1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2.75" customHeight="1" x14ac:dyDescent="0.1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2.75" customHeight="1" x14ac:dyDescent="0.1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2.75" customHeight="1" x14ac:dyDescent="0.1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2.75" customHeight="1" x14ac:dyDescent="0.1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2.75" customHeight="1" x14ac:dyDescent="0.1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2.75" customHeight="1" x14ac:dyDescent="0.1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2.75" customHeight="1" x14ac:dyDescent="0.1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2.75" customHeight="1" x14ac:dyDescent="0.1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2.75" customHeight="1" x14ac:dyDescent="0.1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2.75" customHeight="1" x14ac:dyDescent="0.1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2.75" customHeight="1" x14ac:dyDescent="0.1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2.75" customHeight="1" x14ac:dyDescent="0.1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2.75" customHeight="1" x14ac:dyDescent="0.1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2.75" customHeight="1" x14ac:dyDescent="0.1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2.75" customHeight="1" x14ac:dyDescent="0.1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2.75" customHeight="1" x14ac:dyDescent="0.1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2.75" customHeight="1" x14ac:dyDescent="0.1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2.75" customHeight="1" x14ac:dyDescent="0.1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2.75" customHeight="1" x14ac:dyDescent="0.1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2.75" customHeight="1" x14ac:dyDescent="0.1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2.75" customHeight="1" x14ac:dyDescent="0.1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2.75" customHeight="1" x14ac:dyDescent="0.1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2.75" customHeight="1" x14ac:dyDescent="0.1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2.75" customHeight="1" x14ac:dyDescent="0.1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2.75" customHeight="1" x14ac:dyDescent="0.1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2.75" customHeight="1" x14ac:dyDescent="0.1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2.75" customHeight="1" x14ac:dyDescent="0.1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2.75" customHeight="1" x14ac:dyDescent="0.1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2.75" customHeight="1" x14ac:dyDescent="0.1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2.75" customHeight="1" x14ac:dyDescent="0.1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2.75" customHeight="1" x14ac:dyDescent="0.1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2.75" customHeight="1" x14ac:dyDescent="0.1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2.75" customHeight="1" x14ac:dyDescent="0.1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2.75" customHeight="1" x14ac:dyDescent="0.1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2.75" customHeight="1" x14ac:dyDescent="0.1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2.75" customHeight="1" x14ac:dyDescent="0.1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2.75" customHeight="1" x14ac:dyDescent="0.1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2.75" customHeight="1" x14ac:dyDescent="0.1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2.75" customHeight="1" x14ac:dyDescent="0.1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2.75" customHeight="1" x14ac:dyDescent="0.1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2.75" customHeight="1" x14ac:dyDescent="0.1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2.75" customHeight="1" x14ac:dyDescent="0.1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2.75" customHeight="1" x14ac:dyDescent="0.1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2.75" customHeight="1" x14ac:dyDescent="0.1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2.75" customHeight="1" x14ac:dyDescent="0.1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2.75" customHeight="1" x14ac:dyDescent="0.1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2.75" customHeight="1" x14ac:dyDescent="0.1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2.75" customHeight="1" x14ac:dyDescent="0.1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2.75" customHeight="1" x14ac:dyDescent="0.1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2.75" customHeight="1" x14ac:dyDescent="0.1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2.75" customHeight="1" x14ac:dyDescent="0.1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2.75" customHeight="1" x14ac:dyDescent="0.1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2.75" customHeight="1" x14ac:dyDescent="0.1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2.75" customHeight="1" x14ac:dyDescent="0.1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2.75" customHeight="1" x14ac:dyDescent="0.1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2.75" customHeight="1" x14ac:dyDescent="0.1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2.75" customHeight="1" x14ac:dyDescent="0.1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2.75" customHeight="1" x14ac:dyDescent="0.1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2.75" customHeight="1" x14ac:dyDescent="0.1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2.75" customHeight="1" x14ac:dyDescent="0.1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2.75" customHeight="1" x14ac:dyDescent="0.1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2.75" customHeight="1" x14ac:dyDescent="0.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2.75" customHeight="1" x14ac:dyDescent="0.1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2.75" customHeight="1" x14ac:dyDescent="0.1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2.75" customHeight="1" x14ac:dyDescent="0.1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2.75" customHeight="1" x14ac:dyDescent="0.1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2.75" customHeight="1" x14ac:dyDescent="0.1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2.75" customHeight="1" x14ac:dyDescent="0.1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2.75" customHeight="1" x14ac:dyDescent="0.1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2.75" customHeight="1" x14ac:dyDescent="0.1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2.75" customHeight="1" x14ac:dyDescent="0.1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2.75" customHeight="1" x14ac:dyDescent="0.1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2.75" customHeight="1" x14ac:dyDescent="0.1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2.75" customHeight="1" x14ac:dyDescent="0.1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2.75" customHeight="1" x14ac:dyDescent="0.1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2.75" customHeight="1" x14ac:dyDescent="0.1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2.75" customHeight="1" x14ac:dyDescent="0.1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2.75" customHeight="1" x14ac:dyDescent="0.1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2.75" customHeight="1" x14ac:dyDescent="0.1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2.75" customHeight="1" x14ac:dyDescent="0.1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2.75" customHeight="1" x14ac:dyDescent="0.1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2.75" customHeight="1" x14ac:dyDescent="0.1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2.75" customHeight="1" x14ac:dyDescent="0.1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2.75" customHeight="1" x14ac:dyDescent="0.1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2.75" customHeight="1" x14ac:dyDescent="0.1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2.75" customHeight="1" x14ac:dyDescent="0.1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2.75" customHeight="1" x14ac:dyDescent="0.1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2.75" customHeight="1" x14ac:dyDescent="0.1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2.75" customHeight="1" x14ac:dyDescent="0.1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2.75" customHeight="1" x14ac:dyDescent="0.1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2.75" customHeight="1" x14ac:dyDescent="0.1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2.75" customHeight="1" x14ac:dyDescent="0.1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2.75" customHeight="1" x14ac:dyDescent="0.1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2.75" customHeight="1" x14ac:dyDescent="0.1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2.75" customHeight="1" x14ac:dyDescent="0.1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2.75" customHeight="1" x14ac:dyDescent="0.1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2.75" customHeight="1" x14ac:dyDescent="0.1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2.75" customHeight="1" x14ac:dyDescent="0.1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2.75" customHeight="1" x14ac:dyDescent="0.1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2.75" customHeight="1" x14ac:dyDescent="0.1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2.75" customHeight="1" x14ac:dyDescent="0.1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2.75" customHeight="1" x14ac:dyDescent="0.1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2.75" customHeight="1" x14ac:dyDescent="0.1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2.75" customHeight="1" x14ac:dyDescent="0.1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2.75" customHeight="1" x14ac:dyDescent="0.1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2.75" customHeight="1" x14ac:dyDescent="0.1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2.75" customHeight="1" x14ac:dyDescent="0.1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2.75" customHeight="1" x14ac:dyDescent="0.1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2.75" customHeight="1" x14ac:dyDescent="0.1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2.75" customHeight="1" x14ac:dyDescent="0.1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2.75" customHeight="1" x14ac:dyDescent="0.1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2.75" customHeight="1" x14ac:dyDescent="0.1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2.75" customHeight="1" x14ac:dyDescent="0.1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2.75" customHeight="1" x14ac:dyDescent="0.1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2.75" customHeight="1" x14ac:dyDescent="0.1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2.75" customHeight="1" x14ac:dyDescent="0.1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2.75" customHeight="1" x14ac:dyDescent="0.1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2.75" customHeight="1" x14ac:dyDescent="0.1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2.75" customHeight="1" x14ac:dyDescent="0.1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2.75" customHeight="1" x14ac:dyDescent="0.1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2.75" customHeight="1" x14ac:dyDescent="0.1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2.75" customHeight="1" x14ac:dyDescent="0.1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2.75" customHeight="1" x14ac:dyDescent="0.1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2.75" customHeight="1" x14ac:dyDescent="0.1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2.75" customHeight="1" x14ac:dyDescent="0.1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2.75" customHeight="1" x14ac:dyDescent="0.1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2.75" customHeight="1" x14ac:dyDescent="0.1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2.75" customHeight="1" x14ac:dyDescent="0.1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2.75" customHeight="1" x14ac:dyDescent="0.1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2.75" customHeight="1" x14ac:dyDescent="0.1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2.75" customHeight="1" x14ac:dyDescent="0.1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2.75" customHeight="1" x14ac:dyDescent="0.1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2.75" customHeight="1" x14ac:dyDescent="0.1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2.75" customHeight="1" x14ac:dyDescent="0.1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2.75" customHeight="1" x14ac:dyDescent="0.1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2.75" customHeight="1" x14ac:dyDescent="0.1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2.75" customHeight="1" x14ac:dyDescent="0.1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2.75" customHeight="1" x14ac:dyDescent="0.1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2.75" customHeight="1" x14ac:dyDescent="0.1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2.75" customHeight="1" x14ac:dyDescent="0.1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2.75" customHeight="1" x14ac:dyDescent="0.1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2.75" customHeight="1" x14ac:dyDescent="0.1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2.75" customHeight="1" x14ac:dyDescent="0.1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2.75" customHeight="1" x14ac:dyDescent="0.1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2.75" customHeight="1" x14ac:dyDescent="0.1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2.75" customHeight="1" x14ac:dyDescent="0.1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2.75" customHeight="1" x14ac:dyDescent="0.1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2.75" customHeight="1" x14ac:dyDescent="0.1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2.75" customHeight="1" x14ac:dyDescent="0.1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2.75" customHeight="1" x14ac:dyDescent="0.1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2.75" customHeight="1" x14ac:dyDescent="0.1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2.75" customHeight="1" x14ac:dyDescent="0.1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2.75" customHeight="1" x14ac:dyDescent="0.1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2.75" customHeight="1" x14ac:dyDescent="0.1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2.75" customHeight="1" x14ac:dyDescent="0.1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2.75" customHeight="1" x14ac:dyDescent="0.1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2.75" customHeight="1" x14ac:dyDescent="0.1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2.75" customHeight="1" x14ac:dyDescent="0.1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2.75" customHeight="1" x14ac:dyDescent="0.1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2.75" customHeight="1" x14ac:dyDescent="0.1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2.75" customHeight="1" x14ac:dyDescent="0.1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2.75" customHeight="1" x14ac:dyDescent="0.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2.75" customHeight="1" x14ac:dyDescent="0.1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2.75" customHeight="1" x14ac:dyDescent="0.1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2.75" customHeight="1" x14ac:dyDescent="0.1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2.75" customHeight="1" x14ac:dyDescent="0.1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2.75" customHeight="1" x14ac:dyDescent="0.1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2.75" customHeight="1" x14ac:dyDescent="0.1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2.75" customHeight="1" x14ac:dyDescent="0.1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2.75" customHeight="1" x14ac:dyDescent="0.1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2.75" customHeight="1" x14ac:dyDescent="0.1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2.75" customHeight="1" x14ac:dyDescent="0.1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2.75" customHeight="1" x14ac:dyDescent="0.1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2.75" customHeight="1" x14ac:dyDescent="0.1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2.75" customHeight="1" x14ac:dyDescent="0.1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2.75" customHeight="1" x14ac:dyDescent="0.1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2.75" customHeight="1" x14ac:dyDescent="0.1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2.75" customHeight="1" x14ac:dyDescent="0.1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2.75" customHeight="1" x14ac:dyDescent="0.1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2.75" customHeight="1" x14ac:dyDescent="0.1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2.75" customHeight="1" x14ac:dyDescent="0.1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2.75" customHeight="1" x14ac:dyDescent="0.1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2.75" customHeight="1"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2.75" customHeight="1" x14ac:dyDescent="0.1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2.75" customHeight="1" x14ac:dyDescent="0.1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2.75" customHeight="1" x14ac:dyDescent="0.1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2.75" customHeight="1" x14ac:dyDescent="0.1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2.75" customHeight="1" x14ac:dyDescent="0.1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2.75" customHeight="1" x14ac:dyDescent="0.1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2.75" customHeight="1" x14ac:dyDescent="0.1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2.75" customHeight="1" x14ac:dyDescent="0.1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2.75" customHeight="1" x14ac:dyDescent="0.1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2.75" customHeight="1" x14ac:dyDescent="0.1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2.75" customHeight="1" x14ac:dyDescent="0.1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2.75" customHeight="1" x14ac:dyDescent="0.1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2.75" customHeight="1" x14ac:dyDescent="0.1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2.75" customHeight="1" x14ac:dyDescent="0.1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2.75" customHeight="1" x14ac:dyDescent="0.1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2.75" customHeight="1" x14ac:dyDescent="0.1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2.75" customHeight="1" x14ac:dyDescent="0.1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2.75" customHeight="1" x14ac:dyDescent="0.1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2.75" customHeight="1" x14ac:dyDescent="0.1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2.75" customHeight="1" x14ac:dyDescent="0.1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2.75" customHeight="1" x14ac:dyDescent="0.1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2.75" customHeight="1" x14ac:dyDescent="0.1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2.75" customHeight="1" x14ac:dyDescent="0.1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2.75" customHeight="1" x14ac:dyDescent="0.1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2.75" customHeight="1" x14ac:dyDescent="0.1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2.75" customHeight="1" x14ac:dyDescent="0.1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2.75" customHeight="1" x14ac:dyDescent="0.1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2.75" customHeight="1" x14ac:dyDescent="0.1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2.75" customHeight="1" x14ac:dyDescent="0.1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2.75" customHeight="1" x14ac:dyDescent="0.1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2.75" customHeight="1" x14ac:dyDescent="0.1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2.75" customHeight="1" x14ac:dyDescent="0.1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2.75" customHeight="1" x14ac:dyDescent="0.1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2.75" customHeight="1" x14ac:dyDescent="0.1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2.75" customHeight="1" x14ac:dyDescent="0.1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2.75" customHeight="1" x14ac:dyDescent="0.1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2.75" customHeight="1" x14ac:dyDescent="0.1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2.75" customHeight="1" x14ac:dyDescent="0.1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2.75" customHeight="1" x14ac:dyDescent="0.1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2.75" customHeight="1" x14ac:dyDescent="0.1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2.75" customHeight="1" x14ac:dyDescent="0.1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2.75" customHeight="1" x14ac:dyDescent="0.1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2.75" customHeight="1" x14ac:dyDescent="0.1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2.75" customHeight="1" x14ac:dyDescent="0.1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2.75" customHeight="1" x14ac:dyDescent="0.1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2.75" customHeight="1" x14ac:dyDescent="0.1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2.75" customHeight="1" x14ac:dyDescent="0.1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2.75" customHeight="1" x14ac:dyDescent="0.1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2.75" customHeight="1" x14ac:dyDescent="0.1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2.75" customHeight="1" x14ac:dyDescent="0.1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2.75" customHeight="1" x14ac:dyDescent="0.1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2.75" customHeight="1" x14ac:dyDescent="0.1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2.75" customHeight="1" x14ac:dyDescent="0.1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2.75" customHeight="1" x14ac:dyDescent="0.1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2.75" customHeight="1" x14ac:dyDescent="0.1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2.75" customHeight="1" x14ac:dyDescent="0.1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2.75" customHeight="1" x14ac:dyDescent="0.1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2.75" customHeight="1" x14ac:dyDescent="0.1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2.75" customHeight="1" x14ac:dyDescent="0.1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2.75" customHeight="1" x14ac:dyDescent="0.1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2.75" customHeight="1" x14ac:dyDescent="0.1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2.75" customHeight="1" x14ac:dyDescent="0.1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2.75" customHeight="1" x14ac:dyDescent="0.1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2.75" customHeight="1" x14ac:dyDescent="0.1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2.75" customHeight="1" x14ac:dyDescent="0.1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2.75" customHeight="1" x14ac:dyDescent="0.1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2.75" customHeight="1" x14ac:dyDescent="0.1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2.75" customHeight="1" x14ac:dyDescent="0.1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2.75" customHeight="1" x14ac:dyDescent="0.1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2.75" customHeight="1" x14ac:dyDescent="0.1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2.75" customHeight="1" x14ac:dyDescent="0.1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2.75" customHeight="1" x14ac:dyDescent="0.1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2.75" customHeight="1" x14ac:dyDescent="0.1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2.75" customHeight="1" x14ac:dyDescent="0.1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2.75" customHeight="1" x14ac:dyDescent="0.1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2.75" customHeight="1" x14ac:dyDescent="0.1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2.75" customHeight="1" x14ac:dyDescent="0.1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2.75" customHeight="1" x14ac:dyDescent="0.1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2.75" customHeight="1" x14ac:dyDescent="0.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2.75" customHeight="1" x14ac:dyDescent="0.1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2.75" customHeight="1" x14ac:dyDescent="0.1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2.75" customHeight="1" x14ac:dyDescent="0.1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2.75" customHeight="1" x14ac:dyDescent="0.1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2.75" customHeight="1" x14ac:dyDescent="0.1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2.75" customHeight="1" x14ac:dyDescent="0.1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2.75" customHeight="1" x14ac:dyDescent="0.1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2.75" customHeight="1" x14ac:dyDescent="0.1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2.75" customHeight="1" x14ac:dyDescent="0.1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2.75" customHeight="1" x14ac:dyDescent="0.1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2.75" customHeight="1" x14ac:dyDescent="0.1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2.75" customHeight="1" x14ac:dyDescent="0.1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2.75" customHeight="1" x14ac:dyDescent="0.1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2.75" customHeight="1" x14ac:dyDescent="0.1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2.75" customHeight="1" x14ac:dyDescent="0.1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2.75" customHeight="1" x14ac:dyDescent="0.1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2.75" customHeight="1" x14ac:dyDescent="0.1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2.75" customHeight="1" x14ac:dyDescent="0.1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2.75" customHeight="1" x14ac:dyDescent="0.1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2.75" customHeight="1" x14ac:dyDescent="0.1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2.75" customHeight="1" x14ac:dyDescent="0.1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2.75" customHeight="1" x14ac:dyDescent="0.1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2.75" customHeight="1" x14ac:dyDescent="0.1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2.75" customHeight="1" x14ac:dyDescent="0.1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2.75" customHeight="1" x14ac:dyDescent="0.1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2.75" customHeight="1" x14ac:dyDescent="0.1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2.75" customHeight="1" x14ac:dyDescent="0.1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2.75" customHeight="1" x14ac:dyDescent="0.1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2.75" customHeight="1" x14ac:dyDescent="0.1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2.75" customHeight="1" x14ac:dyDescent="0.1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2.75" customHeight="1" x14ac:dyDescent="0.1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2.75" customHeight="1" x14ac:dyDescent="0.1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2.75" customHeight="1" x14ac:dyDescent="0.1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2.75" customHeight="1" x14ac:dyDescent="0.1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2.75" customHeight="1" x14ac:dyDescent="0.1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2.75" customHeight="1" x14ac:dyDescent="0.1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2.75" customHeight="1" x14ac:dyDescent="0.1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2.75" customHeight="1" x14ac:dyDescent="0.1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2.75" customHeight="1" x14ac:dyDescent="0.1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2.75" customHeight="1" x14ac:dyDescent="0.1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2.75" customHeight="1" x14ac:dyDescent="0.1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2.75" customHeight="1" x14ac:dyDescent="0.1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2.75" customHeight="1" x14ac:dyDescent="0.1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2.75" customHeight="1" x14ac:dyDescent="0.1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2.75" customHeight="1" x14ac:dyDescent="0.1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2.75" customHeight="1" x14ac:dyDescent="0.1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2.75" customHeight="1" x14ac:dyDescent="0.1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2.75" customHeight="1" x14ac:dyDescent="0.1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2.75" customHeight="1" x14ac:dyDescent="0.1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2.75" customHeight="1" x14ac:dyDescent="0.1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2.75" customHeight="1" x14ac:dyDescent="0.1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2.75" customHeight="1" x14ac:dyDescent="0.1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2.75" customHeight="1" x14ac:dyDescent="0.1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2.75" customHeight="1" x14ac:dyDescent="0.1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2.75" customHeight="1" x14ac:dyDescent="0.1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2.75" customHeight="1" x14ac:dyDescent="0.1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2.75" customHeight="1" x14ac:dyDescent="0.1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2.75" customHeight="1" x14ac:dyDescent="0.1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2.75" customHeight="1" x14ac:dyDescent="0.1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2.75" customHeight="1" x14ac:dyDescent="0.1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2.75" customHeight="1" x14ac:dyDescent="0.1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2.75" customHeight="1" x14ac:dyDescent="0.1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2.75" customHeight="1" x14ac:dyDescent="0.1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2.75" customHeight="1" x14ac:dyDescent="0.1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2.75" customHeight="1" x14ac:dyDescent="0.1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2.75" customHeight="1" x14ac:dyDescent="0.1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2.75" customHeight="1" x14ac:dyDescent="0.1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2.75" customHeight="1" x14ac:dyDescent="0.1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2.75" customHeight="1" x14ac:dyDescent="0.1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2.75" customHeight="1" x14ac:dyDescent="0.1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2.75" customHeight="1" x14ac:dyDescent="0.1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2.75" customHeight="1" x14ac:dyDescent="0.1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2.75" customHeight="1" x14ac:dyDescent="0.1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2.75" customHeight="1" x14ac:dyDescent="0.1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2.75" customHeight="1" x14ac:dyDescent="0.1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2.75" customHeight="1" x14ac:dyDescent="0.1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2.75" customHeight="1" x14ac:dyDescent="0.1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2.75" customHeight="1" x14ac:dyDescent="0.1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2.75" customHeight="1" x14ac:dyDescent="0.1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2.75" customHeight="1" x14ac:dyDescent="0.1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2.75" customHeight="1" x14ac:dyDescent="0.1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2.75" customHeight="1" x14ac:dyDescent="0.1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2.75" customHeight="1" x14ac:dyDescent="0.1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2.75" customHeight="1" x14ac:dyDescent="0.1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2.75" customHeight="1" x14ac:dyDescent="0.1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2.75" customHeight="1" x14ac:dyDescent="0.1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2.75" customHeight="1" x14ac:dyDescent="0.1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2.75" customHeight="1" x14ac:dyDescent="0.1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2.75" customHeight="1" x14ac:dyDescent="0.1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2.75" customHeight="1" x14ac:dyDescent="0.1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2.75" customHeight="1" x14ac:dyDescent="0.1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2.75" customHeight="1" x14ac:dyDescent="0.1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2.75" customHeight="1" x14ac:dyDescent="0.1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2.75" customHeight="1" x14ac:dyDescent="0.1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2.75" customHeight="1" x14ac:dyDescent="0.1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2.75" customHeight="1" x14ac:dyDescent="0.1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2.75" customHeight="1" x14ac:dyDescent="0.1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2.75" customHeight="1" x14ac:dyDescent="0.1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2.75" customHeight="1" x14ac:dyDescent="0.1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2.75" customHeight="1" x14ac:dyDescent="0.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2.75" customHeight="1" x14ac:dyDescent="0.1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2.75" customHeight="1" x14ac:dyDescent="0.1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2.75" customHeight="1" x14ac:dyDescent="0.1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2.75" customHeight="1" x14ac:dyDescent="0.1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2.75" customHeight="1" x14ac:dyDescent="0.1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2.75" customHeight="1" x14ac:dyDescent="0.1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2.75" customHeight="1" x14ac:dyDescent="0.1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2.75" customHeight="1" x14ac:dyDescent="0.1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2.75" customHeight="1" x14ac:dyDescent="0.1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2.75" customHeight="1" x14ac:dyDescent="0.1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2.75" customHeight="1" x14ac:dyDescent="0.1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2.75" customHeight="1" x14ac:dyDescent="0.1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2.75" customHeight="1" x14ac:dyDescent="0.1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2.75" customHeight="1" x14ac:dyDescent="0.1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2.75" customHeight="1" x14ac:dyDescent="0.1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2.75" customHeight="1" x14ac:dyDescent="0.1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2.75" customHeight="1" x14ac:dyDescent="0.1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2.75" customHeight="1" x14ac:dyDescent="0.1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2.75" customHeight="1" x14ac:dyDescent="0.1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2.75" customHeight="1" x14ac:dyDescent="0.1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2.75" customHeight="1" x14ac:dyDescent="0.1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2.75" customHeight="1" x14ac:dyDescent="0.1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2.75" customHeight="1" x14ac:dyDescent="0.1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2.75" customHeight="1" x14ac:dyDescent="0.1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2.75" customHeight="1" x14ac:dyDescent="0.1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2.75" customHeight="1" x14ac:dyDescent="0.1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2.75" customHeight="1" x14ac:dyDescent="0.1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2.75" customHeight="1" x14ac:dyDescent="0.1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2.75" customHeight="1" x14ac:dyDescent="0.1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2.75" customHeight="1" x14ac:dyDescent="0.1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2.75" customHeight="1" x14ac:dyDescent="0.1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2.75" customHeight="1" x14ac:dyDescent="0.1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2.75" customHeight="1" x14ac:dyDescent="0.1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2.75" customHeight="1" x14ac:dyDescent="0.1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2.75" customHeight="1" x14ac:dyDescent="0.1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2.75" customHeight="1" x14ac:dyDescent="0.1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2.75" customHeight="1" x14ac:dyDescent="0.1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2.75" customHeight="1" x14ac:dyDescent="0.1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2.75" customHeight="1" x14ac:dyDescent="0.1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2.75" customHeight="1" x14ac:dyDescent="0.1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2.75" customHeight="1" x14ac:dyDescent="0.1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2.75" customHeight="1" x14ac:dyDescent="0.1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2.75" customHeight="1" x14ac:dyDescent="0.1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2.75" customHeight="1" x14ac:dyDescent="0.1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2.75" customHeight="1" x14ac:dyDescent="0.1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2.75" customHeight="1" x14ac:dyDescent="0.1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2.75" customHeight="1" x14ac:dyDescent="0.1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2.75" customHeight="1" x14ac:dyDescent="0.1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2.75" customHeight="1" x14ac:dyDescent="0.1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2.75" customHeight="1" x14ac:dyDescent="0.1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2.75" customHeight="1" x14ac:dyDescent="0.1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2.75" customHeight="1" x14ac:dyDescent="0.1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2.75" customHeight="1" x14ac:dyDescent="0.1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2.75" customHeight="1" x14ac:dyDescent="0.1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2.75" customHeight="1" x14ac:dyDescent="0.1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2.75" customHeight="1" x14ac:dyDescent="0.1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2.75" customHeight="1" x14ac:dyDescent="0.1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2.75" customHeight="1" x14ac:dyDescent="0.1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2.75" customHeight="1" x14ac:dyDescent="0.1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2.75" customHeight="1" x14ac:dyDescent="0.1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2.75" customHeight="1" x14ac:dyDescent="0.1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2.75" customHeight="1" x14ac:dyDescent="0.1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2.75" customHeight="1" x14ac:dyDescent="0.1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2.75" customHeight="1" x14ac:dyDescent="0.1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2.75" customHeight="1" x14ac:dyDescent="0.1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2.75" customHeight="1" x14ac:dyDescent="0.1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2.75" customHeight="1" x14ac:dyDescent="0.1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2.75" customHeight="1" x14ac:dyDescent="0.1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2.75" customHeight="1" x14ac:dyDescent="0.1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2.75" customHeight="1" x14ac:dyDescent="0.1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2.75" customHeight="1" x14ac:dyDescent="0.1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2.75" customHeight="1" x14ac:dyDescent="0.1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2.75" customHeight="1" x14ac:dyDescent="0.1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2.75" customHeight="1" x14ac:dyDescent="0.1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2.75" customHeight="1" x14ac:dyDescent="0.1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2.75" customHeight="1" x14ac:dyDescent="0.1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2.75" customHeight="1" x14ac:dyDescent="0.1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2.75" customHeight="1" x14ac:dyDescent="0.1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2.75" customHeight="1" x14ac:dyDescent="0.1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2.75" customHeight="1" x14ac:dyDescent="0.1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2.75" customHeight="1" x14ac:dyDescent="0.1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2.75" customHeight="1" x14ac:dyDescent="0.1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2.75" customHeight="1" x14ac:dyDescent="0.1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2.75" customHeight="1" x14ac:dyDescent="0.1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2.75" customHeight="1" x14ac:dyDescent="0.1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2.75" customHeight="1" x14ac:dyDescent="0.1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2.75" customHeight="1" x14ac:dyDescent="0.1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2.75" customHeight="1" x14ac:dyDescent="0.1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2.75" customHeight="1" x14ac:dyDescent="0.1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2.75" customHeight="1" x14ac:dyDescent="0.1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2.75" customHeight="1" x14ac:dyDescent="0.1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2.75" customHeight="1" x14ac:dyDescent="0.1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2.75" customHeight="1" x14ac:dyDescent="0.1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2.75" customHeight="1" x14ac:dyDescent="0.1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2.75" customHeight="1" x14ac:dyDescent="0.1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2.75" customHeight="1" x14ac:dyDescent="0.1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2.75" customHeight="1" x14ac:dyDescent="0.1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2.75" customHeight="1" x14ac:dyDescent="0.1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2.75" customHeight="1" x14ac:dyDescent="0.1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2.75" customHeight="1" x14ac:dyDescent="0.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2.75" customHeight="1" x14ac:dyDescent="0.1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2.75" customHeight="1" x14ac:dyDescent="0.1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2.75" customHeight="1" x14ac:dyDescent="0.1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2.75" customHeight="1" x14ac:dyDescent="0.1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2.75" customHeight="1" x14ac:dyDescent="0.1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2.75" customHeight="1" x14ac:dyDescent="0.1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2.75" customHeight="1" x14ac:dyDescent="0.1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2.75" customHeight="1" x14ac:dyDescent="0.1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2.75" customHeight="1" x14ac:dyDescent="0.1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2.75" customHeight="1" x14ac:dyDescent="0.1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2.75" customHeight="1" x14ac:dyDescent="0.1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2.75" customHeight="1" x14ac:dyDescent="0.1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2.75" customHeight="1" x14ac:dyDescent="0.1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2.75" customHeight="1" x14ac:dyDescent="0.1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2.75" customHeight="1" x14ac:dyDescent="0.1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2.75" customHeight="1" x14ac:dyDescent="0.1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2.75" customHeight="1" x14ac:dyDescent="0.1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2.75" customHeight="1" x14ac:dyDescent="0.1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2.75" customHeight="1" x14ac:dyDescent="0.1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2.75" customHeight="1" x14ac:dyDescent="0.1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2.75" customHeight="1" x14ac:dyDescent="0.1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2.75" customHeight="1" x14ac:dyDescent="0.1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2.75" customHeight="1" x14ac:dyDescent="0.1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2.75" customHeight="1" x14ac:dyDescent="0.1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2.75" customHeight="1" x14ac:dyDescent="0.1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2.75" customHeight="1" x14ac:dyDescent="0.1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2.75" customHeight="1" x14ac:dyDescent="0.1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2.75" customHeight="1" x14ac:dyDescent="0.1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2.75" customHeight="1" x14ac:dyDescent="0.1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2.75" customHeight="1" x14ac:dyDescent="0.1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2.75" customHeight="1" x14ac:dyDescent="0.1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2.75" customHeight="1" x14ac:dyDescent="0.1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2.75" customHeight="1" x14ac:dyDescent="0.1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2.75" customHeight="1" x14ac:dyDescent="0.1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2.75" customHeight="1" x14ac:dyDescent="0.1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2.75" customHeight="1" x14ac:dyDescent="0.1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2.75" customHeight="1" x14ac:dyDescent="0.1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2.75" customHeight="1" x14ac:dyDescent="0.1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2.75" customHeight="1" x14ac:dyDescent="0.1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2.75" customHeight="1" x14ac:dyDescent="0.1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2.75" customHeight="1" x14ac:dyDescent="0.1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2.75" customHeight="1" x14ac:dyDescent="0.1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2.75" customHeight="1" x14ac:dyDescent="0.1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2.75" customHeight="1" x14ac:dyDescent="0.1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2.75" customHeight="1" x14ac:dyDescent="0.1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2.75" customHeight="1" x14ac:dyDescent="0.1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2.75" customHeight="1" x14ac:dyDescent="0.1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2.75" customHeight="1" x14ac:dyDescent="0.1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2.75" customHeight="1" x14ac:dyDescent="0.1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2.75" customHeight="1" x14ac:dyDescent="0.1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2.75" customHeight="1" x14ac:dyDescent="0.1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2.75" customHeight="1" x14ac:dyDescent="0.1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2.75" customHeight="1" x14ac:dyDescent="0.1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2.75" customHeight="1" x14ac:dyDescent="0.1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2.75" customHeight="1" x14ac:dyDescent="0.1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2.75" customHeight="1" x14ac:dyDescent="0.1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2.75" customHeight="1" x14ac:dyDescent="0.1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2.75" customHeight="1" x14ac:dyDescent="0.1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2.75" customHeight="1" x14ac:dyDescent="0.1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2.75" customHeight="1" x14ac:dyDescent="0.1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2.75" customHeight="1" x14ac:dyDescent="0.1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2.75" customHeight="1" x14ac:dyDescent="0.1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2.75" customHeight="1" x14ac:dyDescent="0.1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2.75" customHeight="1" x14ac:dyDescent="0.1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2.75" customHeight="1" x14ac:dyDescent="0.1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2.75" customHeight="1" x14ac:dyDescent="0.1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2.75" customHeight="1" x14ac:dyDescent="0.1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2.75" customHeight="1" x14ac:dyDescent="0.1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2.75" customHeight="1" x14ac:dyDescent="0.1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2.75" customHeight="1" x14ac:dyDescent="0.1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2.75" customHeight="1" x14ac:dyDescent="0.1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2.75" customHeight="1" x14ac:dyDescent="0.1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2.75" customHeight="1" x14ac:dyDescent="0.1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2.75" customHeight="1" x14ac:dyDescent="0.1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2.75" customHeight="1" x14ac:dyDescent="0.1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2.75" customHeight="1" x14ac:dyDescent="0.1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2.75" customHeight="1" x14ac:dyDescent="0.1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2.75" customHeight="1" x14ac:dyDescent="0.1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2.75" customHeight="1" x14ac:dyDescent="0.1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2.75" customHeight="1" x14ac:dyDescent="0.1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2.75" customHeight="1" x14ac:dyDescent="0.1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2.75" customHeight="1" x14ac:dyDescent="0.1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2.75" customHeight="1" x14ac:dyDescent="0.1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2.75" customHeight="1" x14ac:dyDescent="0.1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2.75" customHeight="1" x14ac:dyDescent="0.1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2.75" customHeight="1" x14ac:dyDescent="0.1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2.75" customHeight="1" x14ac:dyDescent="0.1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2.75" customHeight="1" x14ac:dyDescent="0.1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2.75" customHeight="1" x14ac:dyDescent="0.1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2.75" customHeight="1" x14ac:dyDescent="0.1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2.75" customHeight="1" x14ac:dyDescent="0.1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2.75" customHeight="1" x14ac:dyDescent="0.1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2.75" customHeight="1" x14ac:dyDescent="0.1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2.75" customHeight="1" x14ac:dyDescent="0.1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2.75" customHeight="1" x14ac:dyDescent="0.1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2.75" customHeight="1" x14ac:dyDescent="0.1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2.75" customHeight="1" x14ac:dyDescent="0.1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2.75" customHeight="1" x14ac:dyDescent="0.1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2.75" customHeight="1" x14ac:dyDescent="0.1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2.75" customHeight="1" x14ac:dyDescent="0.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2.75" customHeight="1" x14ac:dyDescent="0.1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2.75" customHeight="1" x14ac:dyDescent="0.1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2.75" customHeight="1" x14ac:dyDescent="0.1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2.75" customHeight="1" x14ac:dyDescent="0.1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2.75" customHeight="1" x14ac:dyDescent="0.1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2.75" customHeight="1" x14ac:dyDescent="0.1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2.75" customHeight="1" x14ac:dyDescent="0.1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2.75" customHeight="1" x14ac:dyDescent="0.1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2.75" customHeight="1" x14ac:dyDescent="0.1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2.75" customHeight="1" x14ac:dyDescent="0.1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2.75" customHeight="1" x14ac:dyDescent="0.1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2.75" customHeight="1" x14ac:dyDescent="0.1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2.75" customHeight="1" x14ac:dyDescent="0.1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2.75" customHeight="1" x14ac:dyDescent="0.1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2.75" customHeight="1" x14ac:dyDescent="0.1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2.75" customHeight="1" x14ac:dyDescent="0.1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2.75" customHeight="1" x14ac:dyDescent="0.1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2.75" customHeight="1" x14ac:dyDescent="0.1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2.75" customHeight="1" x14ac:dyDescent="0.1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2.75" customHeight="1" x14ac:dyDescent="0.1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2.75" customHeight="1" x14ac:dyDescent="0.1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2.75" customHeight="1" x14ac:dyDescent="0.1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2.75" customHeight="1" x14ac:dyDescent="0.1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2.75" customHeight="1" x14ac:dyDescent="0.1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2.75" customHeight="1" x14ac:dyDescent="0.1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2.75" customHeight="1" x14ac:dyDescent="0.1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2.75" customHeight="1" x14ac:dyDescent="0.1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2.75" customHeight="1" x14ac:dyDescent="0.1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2.75" customHeight="1" x14ac:dyDescent="0.1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2.75" customHeight="1" x14ac:dyDescent="0.1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2.75" customHeight="1" x14ac:dyDescent="0.1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2.75" customHeight="1" x14ac:dyDescent="0.1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2.75" customHeight="1" x14ac:dyDescent="0.1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2.75" customHeight="1" x14ac:dyDescent="0.1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2.75" customHeight="1" x14ac:dyDescent="0.1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2.75" customHeight="1" x14ac:dyDescent="0.1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2.75" customHeight="1" x14ac:dyDescent="0.1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2.75" customHeight="1" x14ac:dyDescent="0.1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2.75" customHeight="1" x14ac:dyDescent="0.1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2.75" customHeight="1" x14ac:dyDescent="0.1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2.75" customHeight="1" x14ac:dyDescent="0.1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2.75" customHeight="1" x14ac:dyDescent="0.1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2.75" customHeight="1" x14ac:dyDescent="0.1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2.75" customHeight="1" x14ac:dyDescent="0.1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2.75" customHeight="1" x14ac:dyDescent="0.1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2.75" customHeight="1" x14ac:dyDescent="0.1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2.75" customHeight="1" x14ac:dyDescent="0.1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2.75" customHeight="1" x14ac:dyDescent="0.1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2.75" customHeight="1" x14ac:dyDescent="0.1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2.75" customHeight="1" x14ac:dyDescent="0.1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2.75" customHeight="1" x14ac:dyDescent="0.1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2.75" customHeight="1" x14ac:dyDescent="0.1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2.75" customHeight="1" x14ac:dyDescent="0.1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2.75" customHeight="1" x14ac:dyDescent="0.1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2.75" customHeight="1" x14ac:dyDescent="0.1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2.75" customHeight="1" x14ac:dyDescent="0.1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2.75" customHeight="1" x14ac:dyDescent="0.1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2.75" customHeight="1" x14ac:dyDescent="0.1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2.75" customHeight="1" x14ac:dyDescent="0.1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2.75" customHeight="1" x14ac:dyDescent="0.1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2.75" customHeight="1" x14ac:dyDescent="0.1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2.75" customHeight="1" x14ac:dyDescent="0.1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2.75" customHeight="1" x14ac:dyDescent="0.1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2.75" customHeight="1" x14ac:dyDescent="0.1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2.75" customHeight="1" x14ac:dyDescent="0.1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2.75" customHeight="1" x14ac:dyDescent="0.1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row>
  </sheetData>
  <mergeCells count="6">
    <mergeCell ref="B29:B30"/>
    <mergeCell ref="B1:P1"/>
    <mergeCell ref="B3:P3"/>
    <mergeCell ref="B28:P28"/>
    <mergeCell ref="B18:P18"/>
    <mergeCell ref="B2:P2"/>
  </mergeCells>
  <dataValidations count="1">
    <dataValidation type="list" allowBlank="1" showErrorMessage="1" sqref="E32:O32">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zoomScale="80" zoomScaleNormal="80" workbookViewId="0">
      <selection activeCell="M13" sqref="M13"/>
    </sheetView>
  </sheetViews>
  <sheetFormatPr baseColWidth="10" defaultColWidth="11.42578125" defaultRowHeight="11.25" x14ac:dyDescent="0.15"/>
  <cols>
    <col min="1" max="1" width="4.7109375" style="1" customWidth="1"/>
    <col min="2" max="2" width="15.42578125" style="1" customWidth="1"/>
    <col min="3" max="3" width="37.5703125" style="1" customWidth="1"/>
    <col min="4" max="4" width="22.5703125" style="1" customWidth="1"/>
    <col min="5" max="5" width="18.85546875" style="1" customWidth="1"/>
    <col min="6" max="6" width="32.140625" style="1" customWidth="1"/>
    <col min="7" max="7" width="17.5703125" style="1" customWidth="1"/>
    <col min="8" max="8" width="14.85546875" style="1" customWidth="1"/>
    <col min="9" max="9" width="21.140625" style="1" customWidth="1"/>
    <col min="10" max="16384" width="11.42578125" style="1"/>
  </cols>
  <sheetData>
    <row r="1" spans="2:9" ht="24.95" customHeight="1" x14ac:dyDescent="0.15">
      <c r="B1" s="351" t="s">
        <v>53</v>
      </c>
      <c r="C1" s="351"/>
      <c r="D1" s="351"/>
      <c r="E1" s="351"/>
      <c r="F1" s="351"/>
      <c r="G1" s="351"/>
      <c r="H1" s="351"/>
      <c r="I1" s="351"/>
    </row>
    <row r="2" spans="2:9" ht="170.1" customHeight="1" x14ac:dyDescent="0.15">
      <c r="B2" s="353" t="s">
        <v>54</v>
      </c>
      <c r="C2" s="354"/>
      <c r="D2" s="354"/>
      <c r="E2" s="354"/>
      <c r="F2" s="354"/>
      <c r="G2" s="354"/>
      <c r="H2" s="354"/>
      <c r="I2" s="354"/>
    </row>
    <row r="3" spans="2:9" ht="27.75" customHeight="1" x14ac:dyDescent="0.15">
      <c r="B3" s="351" t="s">
        <v>55</v>
      </c>
      <c r="C3" s="352"/>
      <c r="D3" s="352"/>
      <c r="E3" s="352"/>
      <c r="F3" s="352"/>
      <c r="G3" s="352"/>
      <c r="H3" s="352"/>
      <c r="I3" s="352"/>
    </row>
    <row r="4" spans="2:9" ht="27.75" customHeight="1" x14ac:dyDescent="0.15">
      <c r="B4" s="206"/>
      <c r="C4" s="256"/>
      <c r="D4" s="256"/>
      <c r="E4" s="256"/>
      <c r="F4" s="333" t="s">
        <v>56</v>
      </c>
      <c r="G4" s="333"/>
      <c r="H4" s="333"/>
      <c r="I4" s="256"/>
    </row>
    <row r="5" spans="2:9" ht="42" customHeight="1" x14ac:dyDescent="0.15">
      <c r="B5" s="257" t="s">
        <v>57</v>
      </c>
      <c r="C5" s="258" t="s">
        <v>58</v>
      </c>
      <c r="D5" s="257" t="s">
        <v>59</v>
      </c>
      <c r="E5" s="257" t="s">
        <v>60</v>
      </c>
      <c r="F5" s="257" t="s">
        <v>61</v>
      </c>
      <c r="G5" s="257" t="s">
        <v>62</v>
      </c>
      <c r="H5" s="257" t="s">
        <v>63</v>
      </c>
      <c r="I5" s="257" t="s">
        <v>64</v>
      </c>
    </row>
    <row r="6" spans="2:9" ht="30.75" customHeight="1" x14ac:dyDescent="0.15">
      <c r="B6" s="259" t="s">
        <v>892</v>
      </c>
      <c r="C6" s="259" t="s">
        <v>891</v>
      </c>
      <c r="D6" s="188" t="s">
        <v>73</v>
      </c>
      <c r="E6" s="188" t="s">
        <v>69</v>
      </c>
      <c r="F6" s="259"/>
      <c r="G6" s="259"/>
      <c r="H6" s="259"/>
      <c r="I6" s="309">
        <v>700000</v>
      </c>
    </row>
    <row r="7" spans="2:9" ht="30.75" customHeight="1" x14ac:dyDescent="0.15">
      <c r="B7" s="259" t="s">
        <v>892</v>
      </c>
      <c r="C7" s="259" t="s">
        <v>893</v>
      </c>
      <c r="D7" s="188" t="s">
        <v>73</v>
      </c>
      <c r="E7" s="188" t="s">
        <v>71</v>
      </c>
      <c r="F7" s="259"/>
      <c r="G7" s="259"/>
      <c r="H7" s="259"/>
      <c r="I7" s="309">
        <v>80000</v>
      </c>
    </row>
    <row r="8" spans="2:9" ht="63" customHeight="1" x14ac:dyDescent="0.15">
      <c r="B8" s="259" t="s">
        <v>955</v>
      </c>
      <c r="C8" s="259" t="s">
        <v>956</v>
      </c>
      <c r="D8" s="188" t="s">
        <v>75</v>
      </c>
      <c r="E8" s="188" t="s">
        <v>69</v>
      </c>
      <c r="F8" s="259"/>
      <c r="G8" s="259"/>
      <c r="H8" s="259"/>
      <c r="I8" s="309">
        <v>1219000</v>
      </c>
    </row>
    <row r="9" spans="2:9" ht="48" customHeight="1" x14ac:dyDescent="0.15">
      <c r="B9" s="259" t="s">
        <v>973</v>
      </c>
      <c r="C9" s="259" t="s">
        <v>956</v>
      </c>
      <c r="D9" s="188" t="s">
        <v>75</v>
      </c>
      <c r="E9" s="188" t="s">
        <v>69</v>
      </c>
      <c r="F9" s="259"/>
      <c r="G9" s="259"/>
      <c r="H9" s="259"/>
      <c r="I9" s="309">
        <v>660000</v>
      </c>
    </row>
    <row r="10" spans="2:9" ht="30.75" customHeight="1" x14ac:dyDescent="0.15">
      <c r="B10" s="259" t="s">
        <v>1022</v>
      </c>
      <c r="C10" s="259" t="s">
        <v>1023</v>
      </c>
      <c r="D10" s="188" t="s">
        <v>75</v>
      </c>
      <c r="E10" s="188" t="s">
        <v>69</v>
      </c>
      <c r="F10" s="259"/>
      <c r="G10" s="259"/>
      <c r="H10" s="259"/>
      <c r="I10" s="309">
        <v>950053</v>
      </c>
    </row>
    <row r="11" spans="2:9" ht="30.75" customHeight="1" x14ac:dyDescent="0.15">
      <c r="B11" s="259"/>
      <c r="C11" s="259"/>
      <c r="D11" s="188"/>
      <c r="E11" s="188"/>
      <c r="F11" s="259"/>
      <c r="G11" s="259"/>
      <c r="H11" s="259"/>
      <c r="I11" s="259" t="s">
        <v>65</v>
      </c>
    </row>
    <row r="12" spans="2:9" ht="30.75" customHeight="1" x14ac:dyDescent="0.15">
      <c r="B12" s="259"/>
      <c r="C12" s="259"/>
      <c r="D12" s="188"/>
      <c r="E12" s="188"/>
      <c r="F12" s="259"/>
      <c r="G12" s="259"/>
      <c r="H12" s="259"/>
      <c r="I12" s="259" t="s">
        <v>65</v>
      </c>
    </row>
    <row r="21" spans="4:5" x14ac:dyDescent="0.15">
      <c r="D21" s="80" t="s">
        <v>66</v>
      </c>
      <c r="E21" s="80" t="s">
        <v>67</v>
      </c>
    </row>
    <row r="22" spans="4:5" x14ac:dyDescent="0.15">
      <c r="D22" s="1" t="s">
        <v>68</v>
      </c>
      <c r="E22" s="1" t="s">
        <v>69</v>
      </c>
    </row>
    <row r="23" spans="4:5" x14ac:dyDescent="0.15">
      <c r="D23" s="1" t="s">
        <v>70</v>
      </c>
      <c r="E23" s="1" t="s">
        <v>71</v>
      </c>
    </row>
    <row r="24" spans="4:5" x14ac:dyDescent="0.15">
      <c r="D24" s="1" t="s">
        <v>72</v>
      </c>
    </row>
    <row r="25" spans="4:5" x14ac:dyDescent="0.15">
      <c r="D25" s="1" t="s">
        <v>73</v>
      </c>
    </row>
    <row r="26" spans="4:5" x14ac:dyDescent="0.15">
      <c r="D26" s="1" t="s">
        <v>74</v>
      </c>
    </row>
    <row r="27" spans="4:5" x14ac:dyDescent="0.15">
      <c r="D27" s="1" t="s">
        <v>75</v>
      </c>
    </row>
  </sheetData>
  <mergeCells count="4">
    <mergeCell ref="B3:I3"/>
    <mergeCell ref="B1:I1"/>
    <mergeCell ref="B2:I2"/>
    <mergeCell ref="F4:H4"/>
  </mergeCells>
  <dataValidations count="2">
    <dataValidation type="list" allowBlank="1" showInputMessage="1" showErrorMessage="1" sqref="E6:E12">
      <formula1>$E$22:$E$23</formula1>
    </dataValidation>
    <dataValidation type="list" allowBlank="1" showInputMessage="1" showErrorMessage="1" sqref="D6:D12">
      <formula1>$D$22:$D$27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4"/>
  <sheetViews>
    <sheetView showGridLines="0" zoomScale="80" zoomScaleNormal="80" workbookViewId="0">
      <selection activeCell="I55" sqref="I55"/>
    </sheetView>
  </sheetViews>
  <sheetFormatPr baseColWidth="10" defaultColWidth="11.42578125" defaultRowHeight="14.25" customHeight="1" x14ac:dyDescent="0.15"/>
  <cols>
    <col min="1" max="1" width="2.85546875" style="1" customWidth="1"/>
    <col min="2" max="2" width="38.42578125" style="1" customWidth="1"/>
    <col min="3" max="3" width="21.85546875" style="1" customWidth="1"/>
    <col min="4" max="6" width="24.7109375" style="1" customWidth="1"/>
    <col min="7" max="7" width="20.42578125" style="1" customWidth="1"/>
    <col min="8" max="10" width="24.7109375" style="1" customWidth="1"/>
    <col min="11" max="11" width="14.85546875" style="1" customWidth="1"/>
    <col min="12" max="16384" width="11.42578125" style="1"/>
  </cols>
  <sheetData>
    <row r="1" spans="2:10" ht="26.25" customHeight="1" x14ac:dyDescent="0.15">
      <c r="B1" s="351" t="s">
        <v>76</v>
      </c>
      <c r="C1" s="351"/>
      <c r="D1" s="351"/>
      <c r="E1" s="351"/>
      <c r="F1" s="351"/>
      <c r="G1" s="351"/>
      <c r="H1" s="351"/>
      <c r="I1" s="351"/>
      <c r="J1" s="351"/>
    </row>
    <row r="2" spans="2:10" ht="43.5" customHeight="1" thickBot="1" x14ac:dyDescent="0.2">
      <c r="B2" s="354" t="s">
        <v>77</v>
      </c>
      <c r="C2" s="354"/>
      <c r="D2" s="354"/>
      <c r="E2" s="354"/>
      <c r="F2" s="354"/>
      <c r="G2" s="354"/>
    </row>
    <row r="3" spans="2:10" ht="33.6" customHeight="1" thickBot="1" x14ac:dyDescent="0.2">
      <c r="B3" s="355" t="s">
        <v>78</v>
      </c>
      <c r="C3" s="356"/>
      <c r="D3" s="356"/>
      <c r="E3" s="356"/>
      <c r="F3" s="356"/>
      <c r="G3" s="356"/>
      <c r="H3" s="357"/>
    </row>
    <row r="4" spans="2:10" ht="77.099999999999994" customHeight="1" thickBot="1" x14ac:dyDescent="0.2">
      <c r="B4" s="274" t="s">
        <v>79</v>
      </c>
      <c r="C4" s="275" t="s">
        <v>80</v>
      </c>
      <c r="D4" s="275" t="s">
        <v>81</v>
      </c>
      <c r="E4" s="275" t="s">
        <v>82</v>
      </c>
      <c r="F4" s="275" t="s">
        <v>83</v>
      </c>
      <c r="G4" s="276" t="s">
        <v>84</v>
      </c>
      <c r="H4" s="277" t="s">
        <v>85</v>
      </c>
    </row>
    <row r="5" spans="2:10" ht="19.5" customHeight="1" thickBot="1" x14ac:dyDescent="0.2">
      <c r="B5" s="310" t="s">
        <v>894</v>
      </c>
      <c r="C5" s="311" t="s">
        <v>88</v>
      </c>
      <c r="D5" s="312" t="s">
        <v>895</v>
      </c>
      <c r="E5" s="313" t="s">
        <v>896</v>
      </c>
      <c r="F5" s="314" t="s">
        <v>89</v>
      </c>
      <c r="G5" s="314" t="s">
        <v>129</v>
      </c>
      <c r="H5" s="315">
        <v>460000</v>
      </c>
    </row>
    <row r="6" spans="2:10" ht="19.5" customHeight="1" thickBot="1" x14ac:dyDescent="0.2">
      <c r="B6" s="310" t="s">
        <v>897</v>
      </c>
      <c r="C6" s="311" t="s">
        <v>90</v>
      </c>
      <c r="D6" s="312" t="s">
        <v>898</v>
      </c>
      <c r="E6" s="313" t="s">
        <v>899</v>
      </c>
      <c r="F6" s="314" t="s">
        <v>95</v>
      </c>
      <c r="G6" s="314" t="s">
        <v>129</v>
      </c>
      <c r="H6" s="315">
        <v>231884</v>
      </c>
    </row>
    <row r="7" spans="2:10" ht="19.5" customHeight="1" thickBot="1" x14ac:dyDescent="0.2">
      <c r="B7" s="316" t="s">
        <v>900</v>
      </c>
      <c r="C7" s="311" t="s">
        <v>90</v>
      </c>
      <c r="D7" s="312" t="s">
        <v>901</v>
      </c>
      <c r="E7" s="313" t="s">
        <v>902</v>
      </c>
      <c r="F7" s="314" t="s">
        <v>95</v>
      </c>
      <c r="G7" s="314" t="s">
        <v>129</v>
      </c>
      <c r="H7" s="315">
        <v>172414</v>
      </c>
    </row>
    <row r="8" spans="2:10" ht="19.5" customHeight="1" thickBot="1" x14ac:dyDescent="0.2">
      <c r="B8" s="316" t="s">
        <v>903</v>
      </c>
      <c r="C8" s="311" t="s">
        <v>88</v>
      </c>
      <c r="D8" s="312" t="s">
        <v>904</v>
      </c>
      <c r="E8" s="313" t="s">
        <v>905</v>
      </c>
      <c r="F8" s="314" t="s">
        <v>95</v>
      </c>
      <c r="G8" s="314" t="s">
        <v>129</v>
      </c>
      <c r="H8" s="315">
        <v>55000</v>
      </c>
    </row>
    <row r="9" spans="2:10" ht="19.5" customHeight="1" thickBot="1" x14ac:dyDescent="0.2">
      <c r="B9" s="310"/>
      <c r="C9" s="311"/>
      <c r="D9" s="312"/>
      <c r="E9" s="313"/>
      <c r="F9" s="314"/>
      <c r="G9" s="314"/>
      <c r="H9" s="315"/>
    </row>
    <row r="10" spans="2:10" ht="19.5" customHeight="1" thickBot="1" x14ac:dyDescent="0.2">
      <c r="B10" s="310"/>
      <c r="C10" s="311"/>
      <c r="D10" s="312"/>
      <c r="E10" s="313"/>
      <c r="F10" s="314"/>
      <c r="G10" s="314"/>
      <c r="H10" s="315"/>
    </row>
    <row r="11" spans="2:10" ht="19.5" customHeight="1" thickBot="1" x14ac:dyDescent="0.2">
      <c r="B11" s="316"/>
      <c r="C11" s="311"/>
      <c r="D11" s="312"/>
      <c r="E11" s="313"/>
      <c r="F11" s="314"/>
      <c r="G11" s="314"/>
      <c r="H11" s="315"/>
    </row>
    <row r="12" spans="2:10" ht="19.5" customHeight="1" thickBot="1" x14ac:dyDescent="0.2">
      <c r="B12" s="316"/>
      <c r="C12" s="311"/>
      <c r="D12" s="312"/>
      <c r="E12" s="313"/>
      <c r="F12" s="314"/>
      <c r="G12" s="314"/>
      <c r="H12" s="315"/>
    </row>
    <row r="13" spans="2:10" ht="19.5" customHeight="1" x14ac:dyDescent="0.15">
      <c r="B13" s="261"/>
      <c r="C13" s="262"/>
      <c r="D13" s="263"/>
      <c r="E13" s="263"/>
      <c r="F13" s="264"/>
      <c r="G13" s="265"/>
      <c r="H13" s="266"/>
    </row>
    <row r="14" spans="2:10" ht="19.5" customHeight="1" x14ac:dyDescent="0.15">
      <c r="B14" s="261"/>
      <c r="C14" s="262"/>
      <c r="D14" s="263"/>
      <c r="E14" s="263"/>
      <c r="F14" s="264"/>
      <c r="G14" s="265"/>
      <c r="H14" s="266"/>
    </row>
    <row r="15" spans="2:10" ht="19.5" customHeight="1" x14ac:dyDescent="0.15">
      <c r="B15" s="261"/>
      <c r="C15" s="262"/>
      <c r="D15" s="263"/>
      <c r="E15" s="263"/>
      <c r="F15" s="264"/>
      <c r="G15" s="265"/>
      <c r="H15" s="266"/>
    </row>
    <row r="16" spans="2:10" ht="19.5" customHeight="1" x14ac:dyDescent="0.15">
      <c r="B16" s="261"/>
      <c r="C16" s="262"/>
      <c r="D16" s="263"/>
      <c r="E16" s="263"/>
      <c r="F16" s="264"/>
      <c r="G16" s="265"/>
      <c r="H16" s="266"/>
    </row>
    <row r="17" spans="2:8" ht="19.5" customHeight="1" x14ac:dyDescent="0.15">
      <c r="B17" s="261"/>
      <c r="C17" s="262"/>
      <c r="D17" s="263"/>
      <c r="E17" s="263"/>
      <c r="F17" s="264"/>
      <c r="G17" s="265"/>
      <c r="H17" s="266"/>
    </row>
    <row r="18" spans="2:8" ht="19.5" customHeight="1" x14ac:dyDescent="0.15">
      <c r="B18" s="261"/>
      <c r="C18" s="262"/>
      <c r="D18" s="263"/>
      <c r="E18" s="263"/>
      <c r="F18" s="264"/>
      <c r="G18" s="265"/>
      <c r="H18" s="266"/>
    </row>
    <row r="19" spans="2:8" ht="19.5" customHeight="1" x14ac:dyDescent="0.15">
      <c r="B19" s="261"/>
      <c r="C19" s="262"/>
      <c r="D19" s="263"/>
      <c r="E19" s="263"/>
      <c r="F19" s="264"/>
      <c r="G19" s="265"/>
      <c r="H19" s="266"/>
    </row>
    <row r="20" spans="2:8" ht="19.5" customHeight="1" x14ac:dyDescent="0.15">
      <c r="B20" s="261"/>
      <c r="C20" s="262"/>
      <c r="D20" s="263"/>
      <c r="E20" s="263"/>
      <c r="F20" s="264"/>
      <c r="G20" s="265"/>
      <c r="H20" s="266"/>
    </row>
    <row r="21" spans="2:8" ht="19.5" customHeight="1" x14ac:dyDescent="0.15">
      <c r="B21" s="261"/>
      <c r="C21" s="262"/>
      <c r="D21" s="263"/>
      <c r="E21" s="263"/>
      <c r="F21" s="264"/>
      <c r="G21" s="265"/>
      <c r="H21" s="266"/>
    </row>
    <row r="22" spans="2:8" ht="19.5" customHeight="1" x14ac:dyDescent="0.15">
      <c r="B22" s="261"/>
      <c r="C22" s="262"/>
      <c r="D22" s="263"/>
      <c r="E22" s="263"/>
      <c r="F22" s="264"/>
      <c r="G22" s="265"/>
      <c r="H22" s="266"/>
    </row>
    <row r="23" spans="2:8" ht="19.5" customHeight="1" x14ac:dyDescent="0.15">
      <c r="B23" s="261"/>
      <c r="C23" s="262"/>
      <c r="D23" s="263"/>
      <c r="E23" s="263"/>
      <c r="F23" s="264"/>
      <c r="G23" s="265"/>
      <c r="H23" s="266"/>
    </row>
    <row r="24" spans="2:8" ht="19.5" customHeight="1" x14ac:dyDescent="0.15">
      <c r="B24" s="261"/>
      <c r="C24" s="262"/>
      <c r="D24" s="263"/>
      <c r="E24" s="263"/>
      <c r="F24" s="264"/>
      <c r="G24" s="265"/>
      <c r="H24" s="266"/>
    </row>
    <row r="25" spans="2:8" ht="19.5" customHeight="1" x14ac:dyDescent="0.15">
      <c r="B25" s="261"/>
      <c r="C25" s="262"/>
      <c r="D25" s="263"/>
      <c r="E25" s="263"/>
      <c r="F25" s="264"/>
      <c r="G25" s="265"/>
      <c r="H25" s="266"/>
    </row>
    <row r="26" spans="2:8" ht="19.5" customHeight="1" x14ac:dyDescent="0.15">
      <c r="B26" s="261"/>
      <c r="C26" s="262"/>
      <c r="D26" s="263"/>
      <c r="E26" s="263"/>
      <c r="F26" s="264"/>
      <c r="G26" s="265"/>
      <c r="H26" s="266"/>
    </row>
    <row r="27" spans="2:8" ht="19.5" customHeight="1" x14ac:dyDescent="0.15">
      <c r="B27" s="261"/>
      <c r="C27" s="262"/>
      <c r="D27" s="263"/>
      <c r="E27" s="263"/>
      <c r="F27" s="264"/>
      <c r="G27" s="265"/>
      <c r="H27" s="266"/>
    </row>
    <row r="28" spans="2:8" ht="19.5" customHeight="1" x14ac:dyDescent="0.15">
      <c r="B28" s="261"/>
      <c r="C28" s="262"/>
      <c r="D28" s="263"/>
      <c r="E28" s="263"/>
      <c r="F28" s="264"/>
      <c r="G28" s="265"/>
      <c r="H28" s="266"/>
    </row>
    <row r="29" spans="2:8" ht="19.5" customHeight="1" x14ac:dyDescent="0.15">
      <c r="B29" s="261"/>
      <c r="C29" s="262"/>
      <c r="D29" s="263"/>
      <c r="E29" s="263"/>
      <c r="F29" s="264"/>
      <c r="G29" s="265"/>
      <c r="H29" s="266"/>
    </row>
    <row r="30" spans="2:8" ht="19.5" customHeight="1" x14ac:dyDescent="0.15">
      <c r="B30" s="261"/>
      <c r="C30" s="262"/>
      <c r="D30" s="263"/>
      <c r="E30" s="263"/>
      <c r="F30" s="264"/>
      <c r="G30" s="265"/>
      <c r="H30" s="266"/>
    </row>
    <row r="31" spans="2:8" ht="19.5" customHeight="1" x14ac:dyDescent="0.15">
      <c r="B31" s="261"/>
      <c r="C31" s="262"/>
      <c r="D31" s="263"/>
      <c r="E31" s="263"/>
      <c r="F31" s="264"/>
      <c r="G31" s="265"/>
      <c r="H31" s="266"/>
    </row>
    <row r="32" spans="2:8" ht="19.5" customHeight="1" x14ac:dyDescent="0.15">
      <c r="B32" s="261"/>
      <c r="C32" s="262"/>
      <c r="D32" s="263"/>
      <c r="E32" s="263"/>
      <c r="F32" s="264"/>
      <c r="G32" s="265"/>
      <c r="H32" s="266"/>
    </row>
    <row r="33" spans="2:8" ht="19.5" customHeight="1" x14ac:dyDescent="0.15">
      <c r="B33" s="261"/>
      <c r="C33" s="262"/>
      <c r="D33" s="263"/>
      <c r="E33" s="263"/>
      <c r="F33" s="264"/>
      <c r="G33" s="265"/>
      <c r="H33" s="266"/>
    </row>
    <row r="34" spans="2:8" ht="19.5" customHeight="1" x14ac:dyDescent="0.15">
      <c r="B34" s="261"/>
      <c r="C34" s="262"/>
      <c r="D34" s="263"/>
      <c r="E34" s="263"/>
      <c r="F34" s="264"/>
      <c r="G34" s="265"/>
      <c r="H34" s="266"/>
    </row>
    <row r="35" spans="2:8" ht="19.5" customHeight="1" x14ac:dyDescent="0.15">
      <c r="B35" s="261"/>
      <c r="C35" s="262"/>
      <c r="D35" s="263"/>
      <c r="E35" s="263"/>
      <c r="F35" s="264"/>
      <c r="G35" s="265"/>
      <c r="H35" s="266"/>
    </row>
    <row r="36" spans="2:8" ht="19.5" customHeight="1" x14ac:dyDescent="0.15">
      <c r="B36" s="261"/>
      <c r="C36" s="262"/>
      <c r="D36" s="263"/>
      <c r="E36" s="263"/>
      <c r="F36" s="264"/>
      <c r="G36" s="265"/>
      <c r="H36" s="266"/>
    </row>
    <row r="37" spans="2:8" ht="19.5" customHeight="1" x14ac:dyDescent="0.15">
      <c r="B37" s="261"/>
      <c r="C37" s="262"/>
      <c r="D37" s="263"/>
      <c r="E37" s="263"/>
      <c r="F37" s="264"/>
      <c r="G37" s="265"/>
      <c r="H37" s="266"/>
    </row>
    <row r="38" spans="2:8" ht="19.5" customHeight="1" x14ac:dyDescent="0.15">
      <c r="B38" s="261"/>
      <c r="C38" s="262"/>
      <c r="D38" s="263"/>
      <c r="E38" s="263"/>
      <c r="F38" s="264"/>
      <c r="G38" s="265"/>
      <c r="H38" s="266"/>
    </row>
    <row r="39" spans="2:8" ht="19.5" customHeight="1" x14ac:dyDescent="0.15">
      <c r="B39" s="261"/>
      <c r="C39" s="262"/>
      <c r="D39" s="263"/>
      <c r="E39" s="263"/>
      <c r="F39" s="264"/>
      <c r="G39" s="265"/>
      <c r="H39" s="266"/>
    </row>
    <row r="40" spans="2:8" ht="19.5" customHeight="1" x14ac:dyDescent="0.15">
      <c r="B40" s="261"/>
      <c r="C40" s="262"/>
      <c r="D40" s="263"/>
      <c r="E40" s="263"/>
      <c r="F40" s="264"/>
      <c r="G40" s="265"/>
      <c r="H40" s="266"/>
    </row>
    <row r="41" spans="2:8" ht="19.5" customHeight="1" x14ac:dyDescent="0.15">
      <c r="B41" s="261"/>
      <c r="C41" s="262"/>
      <c r="D41" s="263"/>
      <c r="E41" s="263"/>
      <c r="F41" s="264"/>
      <c r="G41" s="265"/>
      <c r="H41" s="266"/>
    </row>
    <row r="42" spans="2:8" ht="19.5" customHeight="1" x14ac:dyDescent="0.15">
      <c r="B42" s="261"/>
      <c r="C42" s="262"/>
      <c r="D42" s="263"/>
      <c r="E42" s="263"/>
      <c r="F42" s="264"/>
      <c r="G42" s="265"/>
      <c r="H42" s="266"/>
    </row>
    <row r="43" spans="2:8" ht="19.5" customHeight="1" x14ac:dyDescent="0.15">
      <c r="B43" s="261"/>
      <c r="C43" s="262"/>
      <c r="D43" s="263"/>
      <c r="E43" s="263"/>
      <c r="F43" s="264"/>
      <c r="G43" s="265"/>
      <c r="H43" s="266"/>
    </row>
    <row r="44" spans="2:8" ht="19.5" customHeight="1" x14ac:dyDescent="0.15">
      <c r="B44" s="261"/>
      <c r="C44" s="262"/>
      <c r="D44" s="263"/>
      <c r="E44" s="263"/>
      <c r="F44" s="264"/>
      <c r="G44" s="265"/>
      <c r="H44" s="266"/>
    </row>
    <row r="45" spans="2:8" ht="19.5" customHeight="1" x14ac:dyDescent="0.15">
      <c r="B45" s="261"/>
      <c r="C45" s="262"/>
      <c r="D45" s="263"/>
      <c r="E45" s="263"/>
      <c r="F45" s="264"/>
      <c r="G45" s="265"/>
      <c r="H45" s="266"/>
    </row>
    <row r="46" spans="2:8" ht="19.5" customHeight="1" x14ac:dyDescent="0.15">
      <c r="B46" s="261"/>
      <c r="C46" s="262"/>
      <c r="D46" s="263"/>
      <c r="E46" s="263"/>
      <c r="F46" s="264"/>
      <c r="G46" s="265"/>
      <c r="H46" s="266"/>
    </row>
    <row r="47" spans="2:8" ht="19.5" customHeight="1" x14ac:dyDescent="0.15">
      <c r="B47" s="261"/>
      <c r="C47" s="262"/>
      <c r="D47" s="264"/>
      <c r="E47" s="264"/>
      <c r="F47" s="264"/>
      <c r="G47" s="265"/>
      <c r="H47" s="266"/>
    </row>
    <row r="48" spans="2:8" ht="19.5" customHeight="1" x14ac:dyDescent="0.15">
      <c r="B48" s="261"/>
      <c r="C48" s="262"/>
      <c r="D48" s="264"/>
      <c r="E48" s="264"/>
      <c r="F48" s="264"/>
      <c r="G48" s="265"/>
      <c r="H48" s="266"/>
    </row>
    <row r="49" spans="2:8" ht="19.5" customHeight="1" x14ac:dyDescent="0.15">
      <c r="B49" s="270"/>
      <c r="C49" s="271"/>
      <c r="D49" s="264"/>
      <c r="E49" s="264"/>
      <c r="F49" s="264"/>
      <c r="G49" s="265"/>
      <c r="H49" s="266"/>
    </row>
    <row r="50" spans="2:8" ht="19.5" customHeight="1" x14ac:dyDescent="0.15">
      <c r="B50" s="270"/>
      <c r="C50" s="271"/>
      <c r="D50" s="264"/>
      <c r="E50" s="264"/>
      <c r="F50" s="264"/>
      <c r="G50" s="265"/>
      <c r="H50" s="266"/>
    </row>
    <row r="51" spans="2:8" ht="19.5" customHeight="1" x14ac:dyDescent="0.15">
      <c r="B51" s="270"/>
      <c r="C51" s="271"/>
      <c r="D51" s="264"/>
      <c r="E51" s="264"/>
      <c r="F51" s="264"/>
      <c r="G51" s="265"/>
      <c r="H51" s="266"/>
    </row>
    <row r="52" spans="2:8" ht="19.5" customHeight="1" thickBot="1" x14ac:dyDescent="0.2">
      <c r="B52" s="272"/>
      <c r="C52" s="273"/>
      <c r="D52" s="267"/>
      <c r="E52" s="267"/>
      <c r="F52" s="267"/>
      <c r="G52" s="268"/>
      <c r="H52" s="269"/>
    </row>
    <row r="53" spans="2:8" ht="24" customHeight="1" thickBot="1" x14ac:dyDescent="0.2">
      <c r="B53" s="358" t="s">
        <v>86</v>
      </c>
      <c r="C53" s="359"/>
      <c r="D53" s="359"/>
      <c r="E53" s="359"/>
      <c r="F53" s="359"/>
      <c r="G53" s="359"/>
      <c r="H53" s="278">
        <f>SUM(H5:H52)</f>
        <v>919298</v>
      </c>
    </row>
    <row r="78" spans="3:7" ht="14.25" customHeight="1" x14ac:dyDescent="0.15">
      <c r="C78" s="6" t="s">
        <v>87</v>
      </c>
      <c r="F78" s="6" t="s">
        <v>83</v>
      </c>
      <c r="G78" s="6"/>
    </row>
    <row r="79" spans="3:7" ht="14.25" customHeight="1" x14ac:dyDescent="0.15">
      <c r="C79" s="1" t="s">
        <v>88</v>
      </c>
      <c r="F79" s="1" t="s">
        <v>89</v>
      </c>
    </row>
    <row r="80" spans="3:7" ht="14.25" customHeight="1" x14ac:dyDescent="0.15">
      <c r="C80" s="1" t="s">
        <v>90</v>
      </c>
      <c r="F80" s="1" t="s">
        <v>91</v>
      </c>
    </row>
    <row r="81" spans="3:6" ht="14.25" customHeight="1" x14ac:dyDescent="0.15">
      <c r="C81" s="1" t="s">
        <v>92</v>
      </c>
      <c r="F81" s="1" t="s">
        <v>93</v>
      </c>
    </row>
    <row r="82" spans="3:6" ht="14.25" customHeight="1" x14ac:dyDescent="0.15">
      <c r="C82" s="1" t="s">
        <v>94</v>
      </c>
      <c r="F82" s="1" t="s">
        <v>95</v>
      </c>
    </row>
    <row r="83" spans="3:6" ht="14.25" customHeight="1" x14ac:dyDescent="0.15">
      <c r="C83" s="1" t="s">
        <v>96</v>
      </c>
      <c r="F83" s="1" t="s">
        <v>97</v>
      </c>
    </row>
    <row r="84" spans="3:6" ht="14.25" customHeight="1" x14ac:dyDescent="0.15">
      <c r="F84" s="1" t="s">
        <v>98</v>
      </c>
    </row>
  </sheetData>
  <autoFilter ref="B4:G4"/>
  <mergeCells count="4">
    <mergeCell ref="B1:J1"/>
    <mergeCell ref="B2:G2"/>
    <mergeCell ref="B3:H3"/>
    <mergeCell ref="B53:G53"/>
  </mergeCells>
  <dataValidations count="4">
    <dataValidation type="list" allowBlank="1" showInputMessage="1" showErrorMessage="1" sqref="F13:F52">
      <formula1>$F$79:$F$84</formula1>
    </dataValidation>
    <dataValidation type="list" allowBlank="1" showInputMessage="1" showErrorMessage="1" sqref="C13:C52">
      <formula1>$C$79:$C$85</formula1>
    </dataValidation>
    <dataValidation type="list" allowBlank="1" showInputMessage="1" showErrorMessage="1" sqref="C5:D12">
      <formula1>$C$58:$C$64</formula1>
    </dataValidation>
    <dataValidation type="list" allowBlank="1" showInputMessage="1" showErrorMessage="1" sqref="F5:F12">
      <formula1>$F$58:$F$63</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1"/>
  <sheetViews>
    <sheetView showGridLines="0" tabSelected="1" topLeftCell="A40" zoomScale="80" zoomScaleNormal="80" workbookViewId="0">
      <selection activeCell="Q43" sqref="Q43"/>
    </sheetView>
  </sheetViews>
  <sheetFormatPr baseColWidth="10" defaultColWidth="11.42578125" defaultRowHeight="11.25" x14ac:dyDescent="0.15"/>
  <cols>
    <col min="1" max="1" width="1.7109375" style="81" customWidth="1"/>
    <col min="2" max="2" width="7.85546875" style="229" customWidth="1"/>
    <col min="3" max="3" width="22.140625" style="229" customWidth="1"/>
    <col min="4" max="4" width="24.5703125" style="229" customWidth="1"/>
    <col min="5" max="5" width="54.140625" style="229" customWidth="1"/>
    <col min="6" max="6" width="24.140625" style="229" hidden="1" customWidth="1"/>
    <col min="7" max="7" width="17.5703125" style="230" hidden="1" customWidth="1"/>
    <col min="8" max="8" width="17.5703125" style="81" hidden="1" customWidth="1"/>
    <col min="9" max="10" width="17.5703125" style="81" customWidth="1"/>
    <col min="11" max="11" width="23.28515625" style="81" customWidth="1"/>
    <col min="12" max="15" width="10.28515625" style="81" customWidth="1"/>
    <col min="16" max="16" width="17.5703125" style="81" customWidth="1"/>
    <col min="17" max="17" width="59.5703125" style="81" customWidth="1"/>
    <col min="18" max="18" width="32.5703125" style="81" customWidth="1"/>
    <col min="19" max="19" width="25.28515625" style="81" customWidth="1"/>
    <col min="20" max="20" width="22.7109375" style="81" customWidth="1"/>
    <col min="21" max="21" width="17.28515625" style="81" customWidth="1"/>
    <col min="22" max="22" width="25.28515625" style="81" customWidth="1"/>
    <col min="23" max="23" width="27.85546875" style="81" customWidth="1"/>
    <col min="24" max="26" width="12.85546875" style="81" customWidth="1"/>
    <col min="27" max="27" width="11.42578125" style="81"/>
    <col min="28" max="28" width="8" style="81" customWidth="1"/>
    <col min="29" max="29" width="8.140625" style="81" customWidth="1"/>
    <col min="30" max="30" width="12.42578125" style="81" customWidth="1"/>
    <col min="31" max="16384" width="11.42578125" style="81"/>
  </cols>
  <sheetData>
    <row r="1" spans="2:24" ht="33" customHeight="1" x14ac:dyDescent="0.15">
      <c r="B1" s="394" t="s">
        <v>99</v>
      </c>
      <c r="C1" s="394"/>
      <c r="D1" s="394"/>
      <c r="E1" s="394"/>
      <c r="F1" s="394"/>
      <c r="G1" s="394"/>
      <c r="H1" s="394"/>
      <c r="I1" s="394"/>
      <c r="J1" s="394"/>
      <c r="K1" s="394"/>
      <c r="L1" s="394"/>
      <c r="M1" s="394"/>
      <c r="N1" s="394"/>
      <c r="O1" s="394"/>
      <c r="P1" s="394"/>
      <c r="Q1" s="394"/>
      <c r="R1" s="394"/>
      <c r="S1" s="394"/>
      <c r="T1" s="394"/>
      <c r="U1" s="394"/>
      <c r="V1" s="394"/>
      <c r="W1" s="394"/>
      <c r="X1" s="210"/>
    </row>
    <row r="2" spans="2:24" ht="32.25" customHeight="1" thickBot="1" x14ac:dyDescent="0.2">
      <c r="B2" s="401" t="s">
        <v>100</v>
      </c>
      <c r="C2" s="401"/>
      <c r="D2" s="402"/>
      <c r="E2" s="402"/>
      <c r="F2" s="402"/>
      <c r="G2" s="402"/>
      <c r="H2" s="402"/>
      <c r="I2" s="402"/>
      <c r="J2" s="402"/>
      <c r="K2" s="402"/>
      <c r="L2" s="402"/>
      <c r="M2" s="402"/>
      <c r="N2" s="402"/>
      <c r="O2" s="402"/>
      <c r="P2" s="402"/>
      <c r="Q2" s="402"/>
      <c r="R2" s="402"/>
      <c r="S2" s="402"/>
      <c r="T2" s="402"/>
      <c r="U2" s="402"/>
      <c r="V2" s="402"/>
      <c r="W2" s="402"/>
    </row>
    <row r="3" spans="2:24" ht="32.25" customHeight="1" x14ac:dyDescent="0.15">
      <c r="B3" s="407" t="s">
        <v>785</v>
      </c>
      <c r="C3" s="408"/>
      <c r="D3" s="408"/>
      <c r="E3" s="408"/>
      <c r="F3" s="408"/>
      <c r="G3" s="408"/>
      <c r="H3" s="408"/>
      <c r="I3" s="408"/>
      <c r="J3" s="408"/>
      <c r="K3" s="408"/>
      <c r="L3" s="408"/>
      <c r="M3" s="408"/>
      <c r="N3" s="408"/>
      <c r="O3" s="408"/>
      <c r="P3" s="409"/>
      <c r="Q3" s="395" t="s">
        <v>112</v>
      </c>
      <c r="R3" s="396"/>
      <c r="S3" s="396"/>
      <c r="T3" s="396"/>
      <c r="U3" s="396"/>
      <c r="V3" s="396"/>
      <c r="W3" s="397"/>
    </row>
    <row r="4" spans="2:24" ht="50.1" customHeight="1" x14ac:dyDescent="0.15">
      <c r="B4" s="363" t="s">
        <v>125</v>
      </c>
      <c r="C4" s="366" t="s">
        <v>101</v>
      </c>
      <c r="D4" s="366" t="s">
        <v>102</v>
      </c>
      <c r="E4" s="366" t="s">
        <v>103</v>
      </c>
      <c r="F4" s="366" t="s">
        <v>104</v>
      </c>
      <c r="G4" s="405" t="s">
        <v>105</v>
      </c>
      <c r="H4" s="366" t="s">
        <v>106</v>
      </c>
      <c r="I4" s="366" t="s">
        <v>107</v>
      </c>
      <c r="J4" s="366" t="s">
        <v>108</v>
      </c>
      <c r="K4" s="366" t="s">
        <v>109</v>
      </c>
      <c r="L4" s="366" t="s">
        <v>110</v>
      </c>
      <c r="M4" s="366"/>
      <c r="N4" s="366"/>
      <c r="O4" s="366"/>
      <c r="P4" s="410" t="s">
        <v>111</v>
      </c>
      <c r="Q4" s="398" t="s">
        <v>113</v>
      </c>
      <c r="R4" s="400" t="s">
        <v>114</v>
      </c>
      <c r="S4" s="400" t="s">
        <v>115</v>
      </c>
      <c r="T4" s="400" t="s">
        <v>116</v>
      </c>
      <c r="U4" s="403" t="s">
        <v>117</v>
      </c>
      <c r="V4" s="403"/>
      <c r="W4" s="404"/>
    </row>
    <row r="5" spans="2:24" ht="56.1" customHeight="1" thickBot="1" x14ac:dyDescent="0.2">
      <c r="B5" s="364"/>
      <c r="C5" s="367"/>
      <c r="D5" s="367"/>
      <c r="E5" s="367"/>
      <c r="F5" s="367"/>
      <c r="G5" s="406"/>
      <c r="H5" s="367"/>
      <c r="I5" s="367"/>
      <c r="J5" s="367"/>
      <c r="K5" s="367"/>
      <c r="L5" s="287" t="s">
        <v>118</v>
      </c>
      <c r="M5" s="287" t="s">
        <v>119</v>
      </c>
      <c r="N5" s="287" t="s">
        <v>120</v>
      </c>
      <c r="O5" s="287" t="s">
        <v>121</v>
      </c>
      <c r="P5" s="411"/>
      <c r="Q5" s="399"/>
      <c r="R5" s="383"/>
      <c r="S5" s="383"/>
      <c r="T5" s="383"/>
      <c r="U5" s="211" t="s">
        <v>122</v>
      </c>
      <c r="V5" s="211" t="s">
        <v>123</v>
      </c>
      <c r="W5" s="212" t="s">
        <v>124</v>
      </c>
    </row>
    <row r="6" spans="2:24" ht="18.600000000000001" customHeight="1" thickBot="1" x14ac:dyDescent="0.2">
      <c r="B6" s="365"/>
      <c r="C6" s="300"/>
      <c r="D6" s="301"/>
      <c r="E6" s="301"/>
      <c r="F6" s="301"/>
      <c r="G6" s="302"/>
      <c r="H6" s="302"/>
      <c r="I6" s="301"/>
      <c r="J6" s="301"/>
      <c r="K6" s="301"/>
      <c r="L6" s="301"/>
      <c r="M6" s="301"/>
      <c r="N6" s="301"/>
      <c r="O6" s="301"/>
      <c r="P6" s="303"/>
      <c r="Q6" s="304"/>
      <c r="R6" s="288"/>
      <c r="S6" s="281"/>
      <c r="T6" s="281"/>
      <c r="U6" s="281"/>
      <c r="V6" s="281"/>
      <c r="W6" s="282"/>
    </row>
    <row r="7" spans="2:24" ht="42" customHeight="1" x14ac:dyDescent="0.15">
      <c r="B7" s="365"/>
      <c r="C7" s="369" t="s">
        <v>786</v>
      </c>
      <c r="D7" s="369" t="s">
        <v>791</v>
      </c>
      <c r="E7" s="285" t="s">
        <v>792</v>
      </c>
      <c r="F7" s="285" t="s">
        <v>737</v>
      </c>
      <c r="G7" s="285" t="s">
        <v>130</v>
      </c>
      <c r="H7" s="285" t="s">
        <v>127</v>
      </c>
      <c r="I7" s="299">
        <v>1</v>
      </c>
      <c r="J7" s="284" t="s">
        <v>738</v>
      </c>
      <c r="K7" s="284" t="s">
        <v>739</v>
      </c>
      <c r="L7" s="286" t="s">
        <v>129</v>
      </c>
      <c r="M7" s="286" t="s">
        <v>129</v>
      </c>
      <c r="N7" s="286" t="s">
        <v>129</v>
      </c>
      <c r="O7" s="286" t="s">
        <v>129</v>
      </c>
      <c r="P7" s="289" t="s">
        <v>805</v>
      </c>
      <c r="Q7" s="213"/>
      <c r="R7" s="214"/>
      <c r="S7" s="215"/>
      <c r="T7" s="215"/>
      <c r="U7" s="215"/>
      <c r="V7" s="215"/>
      <c r="W7" s="216"/>
    </row>
    <row r="8" spans="2:24" ht="42" customHeight="1" x14ac:dyDescent="0.15">
      <c r="B8" s="365"/>
      <c r="C8" s="368"/>
      <c r="D8" s="368"/>
      <c r="E8" s="225" t="s">
        <v>793</v>
      </c>
      <c r="F8" s="225" t="s">
        <v>737</v>
      </c>
      <c r="G8" s="225" t="s">
        <v>130</v>
      </c>
      <c r="H8" s="225" t="s">
        <v>127</v>
      </c>
      <c r="I8" s="228">
        <v>1</v>
      </c>
      <c r="J8" s="219" t="s">
        <v>740</v>
      </c>
      <c r="K8" s="225" t="s">
        <v>741</v>
      </c>
      <c r="L8" s="227" t="s">
        <v>129</v>
      </c>
      <c r="M8" s="227" t="s">
        <v>129</v>
      </c>
      <c r="N8" s="227" t="s">
        <v>129</v>
      </c>
      <c r="O8" s="227" t="s">
        <v>129</v>
      </c>
      <c r="P8" s="289" t="s">
        <v>806</v>
      </c>
      <c r="Q8" s="221"/>
      <c r="R8" s="222"/>
      <c r="S8" s="223"/>
      <c r="T8" s="223"/>
      <c r="U8" s="223"/>
      <c r="V8" s="223"/>
      <c r="W8" s="224"/>
    </row>
    <row r="9" spans="2:24" ht="42" customHeight="1" x14ac:dyDescent="0.15">
      <c r="B9" s="365"/>
      <c r="C9" s="368"/>
      <c r="D9" s="368"/>
      <c r="E9" s="225" t="s">
        <v>794</v>
      </c>
      <c r="F9" s="225" t="s">
        <v>737</v>
      </c>
      <c r="G9" s="225" t="s">
        <v>130</v>
      </c>
      <c r="H9" s="225" t="s">
        <v>127</v>
      </c>
      <c r="I9" s="228">
        <v>1</v>
      </c>
      <c r="J9" s="219" t="s">
        <v>742</v>
      </c>
      <c r="K9" s="225" t="s">
        <v>743</v>
      </c>
      <c r="L9" s="227"/>
      <c r="M9" s="227" t="s">
        <v>129</v>
      </c>
      <c r="N9" s="227" t="s">
        <v>129</v>
      </c>
      <c r="O9" s="227" t="s">
        <v>129</v>
      </c>
      <c r="P9" s="289" t="s">
        <v>807</v>
      </c>
      <c r="Q9" s="221"/>
      <c r="R9" s="222"/>
      <c r="S9" s="223"/>
      <c r="T9" s="223"/>
      <c r="U9" s="223"/>
      <c r="V9" s="223"/>
      <c r="W9" s="224"/>
    </row>
    <row r="10" spans="2:24" ht="81" customHeight="1" x14ac:dyDescent="0.15">
      <c r="B10" s="365"/>
      <c r="C10" s="368" t="s">
        <v>787</v>
      </c>
      <c r="D10" s="368" t="s">
        <v>795</v>
      </c>
      <c r="E10" s="225" t="s">
        <v>796</v>
      </c>
      <c r="F10" s="225" t="s">
        <v>737</v>
      </c>
      <c r="G10" s="225" t="s">
        <v>130</v>
      </c>
      <c r="H10" s="225" t="s">
        <v>130</v>
      </c>
      <c r="I10" s="228">
        <v>1</v>
      </c>
      <c r="J10" s="217" t="s">
        <v>744</v>
      </c>
      <c r="K10" s="217" t="s">
        <v>745</v>
      </c>
      <c r="L10" s="227" t="s">
        <v>129</v>
      </c>
      <c r="M10" s="227"/>
      <c r="N10" s="227"/>
      <c r="O10" s="227"/>
      <c r="P10" s="220" t="s">
        <v>808</v>
      </c>
      <c r="Q10" s="317" t="s">
        <v>909</v>
      </c>
      <c r="R10" s="222" t="s">
        <v>983</v>
      </c>
      <c r="S10" s="317" t="s">
        <v>984</v>
      </c>
      <c r="T10" s="223" t="s">
        <v>151</v>
      </c>
      <c r="U10" s="223"/>
      <c r="V10" s="223"/>
      <c r="W10" s="224"/>
    </row>
    <row r="11" spans="2:24" ht="35.450000000000003" customHeight="1" x14ac:dyDescent="0.15">
      <c r="B11" s="365"/>
      <c r="C11" s="368"/>
      <c r="D11" s="368"/>
      <c r="E11" s="225" t="s">
        <v>797</v>
      </c>
      <c r="F11" s="225" t="s">
        <v>737</v>
      </c>
      <c r="G11" s="225" t="s">
        <v>130</v>
      </c>
      <c r="H11" s="225" t="s">
        <v>130</v>
      </c>
      <c r="I11" s="218">
        <v>1</v>
      </c>
      <c r="J11" s="217" t="s">
        <v>746</v>
      </c>
      <c r="K11" s="217" t="s">
        <v>747</v>
      </c>
      <c r="L11" s="227" t="s">
        <v>129</v>
      </c>
      <c r="M11" s="227" t="s">
        <v>129</v>
      </c>
      <c r="N11" s="227" t="s">
        <v>129</v>
      </c>
      <c r="O11" s="218"/>
      <c r="P11" s="220" t="s">
        <v>809</v>
      </c>
      <c r="Q11" s="317" t="s">
        <v>994</v>
      </c>
      <c r="R11" s="222"/>
      <c r="S11" s="223"/>
      <c r="T11" s="223" t="s">
        <v>151</v>
      </c>
      <c r="U11" s="223"/>
      <c r="V11" s="223"/>
      <c r="W11" s="224"/>
    </row>
    <row r="12" spans="2:24" ht="35.450000000000003" customHeight="1" x14ac:dyDescent="0.15">
      <c r="B12" s="365"/>
      <c r="C12" s="368"/>
      <c r="D12" s="368"/>
      <c r="E12" s="225" t="s">
        <v>798</v>
      </c>
      <c r="F12" s="225" t="s">
        <v>737</v>
      </c>
      <c r="G12" s="225" t="s">
        <v>130</v>
      </c>
      <c r="H12" s="225" t="s">
        <v>130</v>
      </c>
      <c r="I12" s="218">
        <v>1</v>
      </c>
      <c r="J12" s="217" t="s">
        <v>748</v>
      </c>
      <c r="K12" s="217" t="s">
        <v>749</v>
      </c>
      <c r="L12" s="227" t="s">
        <v>129</v>
      </c>
      <c r="M12" s="227" t="s">
        <v>129</v>
      </c>
      <c r="N12" s="227" t="s">
        <v>129</v>
      </c>
      <c r="O12" s="227" t="s">
        <v>129</v>
      </c>
      <c r="P12" s="220" t="s">
        <v>810</v>
      </c>
      <c r="Q12" s="317" t="s">
        <v>910</v>
      </c>
      <c r="R12" s="222" t="s">
        <v>993</v>
      </c>
      <c r="S12" s="223"/>
      <c r="T12" s="223" t="s">
        <v>151</v>
      </c>
      <c r="U12" s="223"/>
      <c r="V12" s="223"/>
      <c r="W12" s="224"/>
    </row>
    <row r="13" spans="2:24" ht="35.450000000000003" customHeight="1" x14ac:dyDescent="0.15">
      <c r="B13" s="365"/>
      <c r="C13" s="368" t="s">
        <v>788</v>
      </c>
      <c r="D13" s="368" t="s">
        <v>804</v>
      </c>
      <c r="E13" s="225" t="s">
        <v>799</v>
      </c>
      <c r="F13" s="225" t="s">
        <v>737</v>
      </c>
      <c r="G13" s="225" t="s">
        <v>130</v>
      </c>
      <c r="H13" s="217" t="s">
        <v>130</v>
      </c>
      <c r="I13" s="218">
        <v>1</v>
      </c>
      <c r="J13" s="217" t="s">
        <v>750</v>
      </c>
      <c r="K13" s="217" t="s">
        <v>751</v>
      </c>
      <c r="L13" s="227"/>
      <c r="M13" s="227" t="s">
        <v>129</v>
      </c>
      <c r="N13" s="227" t="s">
        <v>129</v>
      </c>
      <c r="O13" s="227" t="s">
        <v>129</v>
      </c>
      <c r="P13" s="220" t="s">
        <v>811</v>
      </c>
      <c r="Q13" s="317" t="s">
        <v>925</v>
      </c>
      <c r="R13" s="222" t="s">
        <v>906</v>
      </c>
      <c r="S13" s="223" t="s">
        <v>907</v>
      </c>
      <c r="T13" s="223" t="s">
        <v>151</v>
      </c>
      <c r="U13" s="223"/>
      <c r="V13" s="223"/>
      <c r="W13" s="224"/>
    </row>
    <row r="14" spans="2:24" ht="81.75" customHeight="1" x14ac:dyDescent="0.15">
      <c r="B14" s="365"/>
      <c r="C14" s="368"/>
      <c r="D14" s="368"/>
      <c r="E14" s="225" t="s">
        <v>800</v>
      </c>
      <c r="F14" s="225" t="s">
        <v>737</v>
      </c>
      <c r="G14" s="225" t="s">
        <v>130</v>
      </c>
      <c r="H14" s="225" t="s">
        <v>130</v>
      </c>
      <c r="I14" s="218">
        <v>1</v>
      </c>
      <c r="J14" s="217" t="s">
        <v>752</v>
      </c>
      <c r="K14" s="217" t="s">
        <v>753</v>
      </c>
      <c r="L14" s="227"/>
      <c r="M14" s="227" t="s">
        <v>129</v>
      </c>
      <c r="N14" s="227" t="s">
        <v>129</v>
      </c>
      <c r="O14" s="227" t="s">
        <v>129</v>
      </c>
      <c r="P14" s="220" t="s">
        <v>812</v>
      </c>
      <c r="Q14" s="317" t="s">
        <v>996</v>
      </c>
      <c r="R14" s="222" t="s">
        <v>906</v>
      </c>
      <c r="S14" s="223" t="s">
        <v>908</v>
      </c>
      <c r="T14" s="223" t="s">
        <v>151</v>
      </c>
      <c r="U14" s="223"/>
      <c r="V14" s="223"/>
      <c r="W14" s="224"/>
    </row>
    <row r="15" spans="2:24" ht="85.5" customHeight="1" x14ac:dyDescent="0.15">
      <c r="B15" s="365"/>
      <c r="C15" s="368"/>
      <c r="D15" s="368"/>
      <c r="E15" s="225" t="s">
        <v>801</v>
      </c>
      <c r="F15" s="225" t="s">
        <v>737</v>
      </c>
      <c r="G15" s="225" t="s">
        <v>130</v>
      </c>
      <c r="H15" s="217" t="s">
        <v>133</v>
      </c>
      <c r="I15" s="218">
        <v>5</v>
      </c>
      <c r="J15" s="217" t="s">
        <v>995</v>
      </c>
      <c r="K15" s="217" t="s">
        <v>755</v>
      </c>
      <c r="L15" s="227"/>
      <c r="M15" s="227" t="s">
        <v>129</v>
      </c>
      <c r="N15" s="227" t="s">
        <v>129</v>
      </c>
      <c r="O15" s="227" t="s">
        <v>129</v>
      </c>
      <c r="P15" s="220" t="s">
        <v>813</v>
      </c>
      <c r="Q15" s="317" t="s">
        <v>1027</v>
      </c>
      <c r="R15" s="222" t="s">
        <v>941</v>
      </c>
      <c r="S15" s="223" t="s">
        <v>997</v>
      </c>
      <c r="T15" s="223" t="s">
        <v>151</v>
      </c>
      <c r="U15" s="223"/>
      <c r="V15" s="223"/>
      <c r="W15" s="224"/>
    </row>
    <row r="16" spans="2:24" ht="136.5" customHeight="1" x14ac:dyDescent="0.15">
      <c r="B16" s="365"/>
      <c r="C16" s="368"/>
      <c r="D16" s="368"/>
      <c r="E16" s="225" t="s">
        <v>802</v>
      </c>
      <c r="F16" s="225" t="s">
        <v>737</v>
      </c>
      <c r="G16" s="225" t="s">
        <v>130</v>
      </c>
      <c r="H16" s="217" t="s">
        <v>133</v>
      </c>
      <c r="I16" s="218">
        <v>2</v>
      </c>
      <c r="J16" s="217" t="s">
        <v>134</v>
      </c>
      <c r="K16" s="217" t="s">
        <v>756</v>
      </c>
      <c r="L16" s="227" t="s">
        <v>129</v>
      </c>
      <c r="M16" s="227" t="s">
        <v>129</v>
      </c>
      <c r="N16" s="227" t="s">
        <v>129</v>
      </c>
      <c r="O16" s="227" t="s">
        <v>129</v>
      </c>
      <c r="P16" s="220" t="s">
        <v>814</v>
      </c>
      <c r="Q16" s="317" t="s">
        <v>1016</v>
      </c>
      <c r="R16" s="222" t="s">
        <v>958</v>
      </c>
      <c r="S16" s="223" t="s">
        <v>959</v>
      </c>
      <c r="T16" s="223" t="s">
        <v>151</v>
      </c>
      <c r="U16" s="223"/>
      <c r="V16" s="223"/>
      <c r="W16" s="224"/>
    </row>
    <row r="17" spans="2:23" ht="94.5" customHeight="1" x14ac:dyDescent="0.15">
      <c r="B17" s="365"/>
      <c r="C17" s="368"/>
      <c r="D17" s="368"/>
      <c r="E17" s="225" t="s">
        <v>803</v>
      </c>
      <c r="F17" s="225" t="s">
        <v>737</v>
      </c>
      <c r="G17" s="219" t="s">
        <v>132</v>
      </c>
      <c r="H17" s="217" t="s">
        <v>133</v>
      </c>
      <c r="I17" s="218">
        <v>2</v>
      </c>
      <c r="J17" s="217" t="s">
        <v>134</v>
      </c>
      <c r="K17" s="217" t="s">
        <v>756</v>
      </c>
      <c r="L17" s="227" t="s">
        <v>129</v>
      </c>
      <c r="M17" s="227" t="s">
        <v>129</v>
      </c>
      <c r="N17" s="227" t="s">
        <v>129</v>
      </c>
      <c r="O17" s="227" t="s">
        <v>129</v>
      </c>
      <c r="P17" s="220" t="s">
        <v>815</v>
      </c>
      <c r="Q17" s="320" t="s">
        <v>985</v>
      </c>
      <c r="R17" s="222" t="s">
        <v>957</v>
      </c>
      <c r="S17" s="223" t="s">
        <v>914</v>
      </c>
      <c r="T17" s="223" t="s">
        <v>151</v>
      </c>
      <c r="U17" s="223"/>
      <c r="V17" s="223"/>
      <c r="W17" s="224"/>
    </row>
    <row r="18" spans="2:23" ht="117" customHeight="1" x14ac:dyDescent="0.15">
      <c r="B18" s="365"/>
      <c r="C18" s="368"/>
      <c r="D18" s="368"/>
      <c r="E18" s="219" t="s">
        <v>817</v>
      </c>
      <c r="F18" s="225" t="s">
        <v>737</v>
      </c>
      <c r="G18" s="219" t="s">
        <v>130</v>
      </c>
      <c r="H18" s="219" t="s">
        <v>133</v>
      </c>
      <c r="I18" s="228">
        <v>3</v>
      </c>
      <c r="J18" s="219" t="s">
        <v>754</v>
      </c>
      <c r="K18" s="219" t="s">
        <v>757</v>
      </c>
      <c r="L18" s="227" t="s">
        <v>129</v>
      </c>
      <c r="M18" s="227" t="s">
        <v>129</v>
      </c>
      <c r="N18" s="227" t="s">
        <v>129</v>
      </c>
      <c r="O18" s="227" t="s">
        <v>129</v>
      </c>
      <c r="P18" s="220" t="s">
        <v>816</v>
      </c>
      <c r="Q18" s="317" t="s">
        <v>1018</v>
      </c>
      <c r="R18" s="222" t="s">
        <v>960</v>
      </c>
      <c r="S18" s="223" t="s">
        <v>978</v>
      </c>
      <c r="T18" s="223" t="s">
        <v>151</v>
      </c>
      <c r="U18" s="223"/>
      <c r="V18" s="223"/>
      <c r="W18" s="224"/>
    </row>
    <row r="19" spans="2:23" ht="75.75" customHeight="1" x14ac:dyDescent="0.15">
      <c r="B19" s="365"/>
      <c r="C19" s="368"/>
      <c r="D19" s="368" t="s">
        <v>818</v>
      </c>
      <c r="E19" s="225" t="s">
        <v>822</v>
      </c>
      <c r="F19" s="225" t="s">
        <v>737</v>
      </c>
      <c r="G19" s="219" t="s">
        <v>130</v>
      </c>
      <c r="H19" s="217" t="s">
        <v>130</v>
      </c>
      <c r="I19" s="227">
        <v>5</v>
      </c>
      <c r="J19" s="219" t="s">
        <v>758</v>
      </c>
      <c r="K19" s="225" t="s">
        <v>759</v>
      </c>
      <c r="L19" s="227" t="s">
        <v>129</v>
      </c>
      <c r="M19" s="227" t="s">
        <v>129</v>
      </c>
      <c r="N19" s="227" t="s">
        <v>129</v>
      </c>
      <c r="O19" s="227" t="s">
        <v>129</v>
      </c>
      <c r="P19" s="220" t="s">
        <v>819</v>
      </c>
      <c r="Q19" s="320" t="s">
        <v>990</v>
      </c>
      <c r="R19" s="222" t="s">
        <v>991</v>
      </c>
      <c r="S19" s="223" t="s">
        <v>992</v>
      </c>
      <c r="T19" s="223" t="s">
        <v>151</v>
      </c>
      <c r="U19" s="223"/>
      <c r="V19" s="223"/>
      <c r="W19" s="224"/>
    </row>
    <row r="20" spans="2:23" ht="57" customHeight="1" x14ac:dyDescent="0.15">
      <c r="B20" s="365"/>
      <c r="C20" s="368"/>
      <c r="D20" s="368"/>
      <c r="E20" s="225" t="s">
        <v>823</v>
      </c>
      <c r="F20" s="225" t="s">
        <v>737</v>
      </c>
      <c r="G20" s="219" t="s">
        <v>130</v>
      </c>
      <c r="H20" s="217" t="s">
        <v>130</v>
      </c>
      <c r="I20" s="227">
        <v>5</v>
      </c>
      <c r="J20" s="219" t="s">
        <v>760</v>
      </c>
      <c r="K20" s="225" t="s">
        <v>761</v>
      </c>
      <c r="L20" s="227" t="s">
        <v>129</v>
      </c>
      <c r="M20" s="227" t="s">
        <v>129</v>
      </c>
      <c r="N20" s="227" t="s">
        <v>129</v>
      </c>
      <c r="O20" s="227" t="s">
        <v>129</v>
      </c>
      <c r="P20" s="220" t="s">
        <v>820</v>
      </c>
      <c r="Q20" s="221"/>
      <c r="R20" s="222"/>
      <c r="S20" s="223"/>
      <c r="T20" s="223"/>
      <c r="U20" s="223"/>
      <c r="V20" s="223"/>
      <c r="W20" s="224"/>
    </row>
    <row r="21" spans="2:23" ht="57" customHeight="1" x14ac:dyDescent="0.15">
      <c r="B21" s="365"/>
      <c r="C21" s="368"/>
      <c r="D21" s="368"/>
      <c r="E21" s="225" t="s">
        <v>824</v>
      </c>
      <c r="F21" s="225" t="s">
        <v>737</v>
      </c>
      <c r="G21" s="219" t="s">
        <v>126</v>
      </c>
      <c r="H21" s="217" t="s">
        <v>127</v>
      </c>
      <c r="I21" s="227">
        <v>5</v>
      </c>
      <c r="J21" s="219" t="s">
        <v>762</v>
      </c>
      <c r="K21" s="225" t="s">
        <v>763</v>
      </c>
      <c r="L21" s="227" t="s">
        <v>129</v>
      </c>
      <c r="M21" s="227" t="s">
        <v>129</v>
      </c>
      <c r="N21" s="227" t="s">
        <v>129</v>
      </c>
      <c r="O21" s="227" t="s">
        <v>129</v>
      </c>
      <c r="P21" s="220" t="s">
        <v>821</v>
      </c>
      <c r="Q21" s="221"/>
      <c r="R21" s="222"/>
      <c r="S21" s="223"/>
      <c r="T21" s="223"/>
      <c r="U21" s="223"/>
      <c r="V21" s="223"/>
      <c r="W21" s="224"/>
    </row>
    <row r="22" spans="2:23" ht="62.25" customHeight="1" x14ac:dyDescent="0.15">
      <c r="B22" s="365"/>
      <c r="C22" s="368"/>
      <c r="D22" s="368" t="s">
        <v>825</v>
      </c>
      <c r="E22" s="219" t="s">
        <v>826</v>
      </c>
      <c r="F22" s="225" t="s">
        <v>737</v>
      </c>
      <c r="G22" s="217" t="s">
        <v>764</v>
      </c>
      <c r="H22" s="217" t="s">
        <v>133</v>
      </c>
      <c r="I22" s="218">
        <v>2</v>
      </c>
      <c r="J22" s="217" t="s">
        <v>765</v>
      </c>
      <c r="K22" s="217" t="s">
        <v>766</v>
      </c>
      <c r="L22" s="227" t="s">
        <v>129</v>
      </c>
      <c r="M22" s="227" t="s">
        <v>129</v>
      </c>
      <c r="N22" s="227" t="s">
        <v>129</v>
      </c>
      <c r="O22" s="227" t="s">
        <v>129</v>
      </c>
      <c r="P22" s="220" t="s">
        <v>829</v>
      </c>
      <c r="Q22" s="221"/>
      <c r="R22" s="222"/>
      <c r="S22" s="223"/>
      <c r="T22" s="223"/>
      <c r="U22" s="223"/>
      <c r="V22" s="223"/>
      <c r="W22" s="224"/>
    </row>
    <row r="23" spans="2:23" ht="49.5" customHeight="1" x14ac:dyDescent="0.15">
      <c r="B23" s="365"/>
      <c r="C23" s="368"/>
      <c r="D23" s="368"/>
      <c r="E23" s="219" t="s">
        <v>827</v>
      </c>
      <c r="F23" s="225" t="s">
        <v>737</v>
      </c>
      <c r="G23" s="219" t="s">
        <v>131</v>
      </c>
      <c r="H23" s="219" t="s">
        <v>133</v>
      </c>
      <c r="I23" s="218">
        <v>2</v>
      </c>
      <c r="J23" s="217" t="s">
        <v>765</v>
      </c>
      <c r="K23" s="217" t="s">
        <v>767</v>
      </c>
      <c r="L23" s="227" t="s">
        <v>129</v>
      </c>
      <c r="M23" s="227" t="s">
        <v>129</v>
      </c>
      <c r="N23" s="227" t="s">
        <v>129</v>
      </c>
      <c r="O23" s="227" t="s">
        <v>129</v>
      </c>
      <c r="P23" s="220" t="s">
        <v>830</v>
      </c>
      <c r="Q23" s="221"/>
      <c r="R23" s="222"/>
      <c r="S23" s="223"/>
      <c r="T23" s="223"/>
      <c r="U23" s="223"/>
      <c r="V23" s="223"/>
      <c r="W23" s="224"/>
    </row>
    <row r="24" spans="2:23" ht="56.1" customHeight="1" x14ac:dyDescent="0.15">
      <c r="B24" s="365"/>
      <c r="C24" s="368"/>
      <c r="D24" s="368"/>
      <c r="E24" s="219" t="s">
        <v>828</v>
      </c>
      <c r="F24" s="225" t="s">
        <v>737</v>
      </c>
      <c r="G24" s="219" t="s">
        <v>131</v>
      </c>
      <c r="H24" s="219" t="s">
        <v>133</v>
      </c>
      <c r="I24" s="227">
        <v>3</v>
      </c>
      <c r="J24" s="219" t="s">
        <v>765</v>
      </c>
      <c r="K24" s="217" t="s">
        <v>767</v>
      </c>
      <c r="L24" s="227" t="s">
        <v>129</v>
      </c>
      <c r="M24" s="227" t="s">
        <v>129</v>
      </c>
      <c r="N24" s="227" t="s">
        <v>129</v>
      </c>
      <c r="O24" s="227" t="s">
        <v>129</v>
      </c>
      <c r="P24" s="220" t="s">
        <v>831</v>
      </c>
      <c r="Q24" s="221"/>
      <c r="R24" s="222"/>
      <c r="S24" s="223"/>
      <c r="T24" s="223"/>
      <c r="U24" s="223"/>
      <c r="V24" s="223"/>
      <c r="W24" s="224"/>
    </row>
    <row r="25" spans="2:23" ht="56.45" customHeight="1" x14ac:dyDescent="0.15">
      <c r="B25" s="365"/>
      <c r="C25" s="368" t="s">
        <v>789</v>
      </c>
      <c r="D25" s="368" t="s">
        <v>832</v>
      </c>
      <c r="E25" s="219" t="s">
        <v>833</v>
      </c>
      <c r="F25" s="225" t="s">
        <v>737</v>
      </c>
      <c r="G25" s="219" t="s">
        <v>130</v>
      </c>
      <c r="H25" s="219" t="s">
        <v>130</v>
      </c>
      <c r="I25" s="227">
        <v>1</v>
      </c>
      <c r="J25" s="219" t="s">
        <v>750</v>
      </c>
      <c r="K25" s="225" t="s">
        <v>768</v>
      </c>
      <c r="L25" s="227"/>
      <c r="M25" s="227"/>
      <c r="N25" s="227" t="s">
        <v>129</v>
      </c>
      <c r="O25" s="227" t="s">
        <v>129</v>
      </c>
      <c r="P25" s="220" t="s">
        <v>836</v>
      </c>
      <c r="Q25" s="320" t="s">
        <v>923</v>
      </c>
      <c r="R25" s="222" t="s">
        <v>922</v>
      </c>
      <c r="S25" s="223" t="s">
        <v>924</v>
      </c>
      <c r="T25" s="223" t="s">
        <v>152</v>
      </c>
      <c r="U25" s="223"/>
      <c r="V25" s="223"/>
      <c r="W25" s="224"/>
    </row>
    <row r="26" spans="2:23" ht="56.45" customHeight="1" x14ac:dyDescent="0.15">
      <c r="B26" s="365"/>
      <c r="C26" s="368"/>
      <c r="D26" s="368"/>
      <c r="E26" s="219" t="s">
        <v>800</v>
      </c>
      <c r="F26" s="225" t="s">
        <v>737</v>
      </c>
      <c r="G26" s="219" t="s">
        <v>130</v>
      </c>
      <c r="H26" s="219" t="s">
        <v>130</v>
      </c>
      <c r="I26" s="227">
        <v>1</v>
      </c>
      <c r="J26" s="219" t="s">
        <v>769</v>
      </c>
      <c r="K26" s="225" t="s">
        <v>770</v>
      </c>
      <c r="L26" s="227"/>
      <c r="M26" s="227"/>
      <c r="N26" s="227" t="s">
        <v>129</v>
      </c>
      <c r="O26" s="227" t="s">
        <v>129</v>
      </c>
      <c r="P26" s="220" t="s">
        <v>837</v>
      </c>
      <c r="Q26" s="221"/>
      <c r="R26" s="222"/>
      <c r="S26" s="223"/>
      <c r="T26" s="223"/>
      <c r="U26" s="223"/>
      <c r="V26" s="223"/>
      <c r="W26" s="224"/>
    </row>
    <row r="27" spans="2:23" ht="56.45" customHeight="1" x14ac:dyDescent="0.15">
      <c r="B27" s="365"/>
      <c r="C27" s="368"/>
      <c r="D27" s="368"/>
      <c r="E27" s="217" t="s">
        <v>834</v>
      </c>
      <c r="F27" s="225" t="s">
        <v>737</v>
      </c>
      <c r="G27" s="219" t="s">
        <v>130</v>
      </c>
      <c r="H27" s="219" t="s">
        <v>130</v>
      </c>
      <c r="I27" s="227">
        <v>1</v>
      </c>
      <c r="J27" s="219" t="s">
        <v>771</v>
      </c>
      <c r="K27" s="225" t="s">
        <v>772</v>
      </c>
      <c r="L27" s="227"/>
      <c r="M27" s="227"/>
      <c r="N27" s="227" t="s">
        <v>129</v>
      </c>
      <c r="O27" s="227" t="s">
        <v>129</v>
      </c>
      <c r="P27" s="220" t="s">
        <v>838</v>
      </c>
      <c r="Q27" s="221"/>
      <c r="R27" s="222"/>
      <c r="S27" s="223"/>
      <c r="T27" s="223"/>
      <c r="U27" s="223"/>
      <c r="V27" s="223"/>
      <c r="W27" s="224"/>
    </row>
    <row r="28" spans="2:23" ht="56.45" customHeight="1" x14ac:dyDescent="0.15">
      <c r="B28" s="365"/>
      <c r="C28" s="368"/>
      <c r="D28" s="368"/>
      <c r="E28" s="219" t="s">
        <v>835</v>
      </c>
      <c r="F28" s="225" t="s">
        <v>737</v>
      </c>
      <c r="G28" s="217" t="s">
        <v>130</v>
      </c>
      <c r="H28" s="219" t="s">
        <v>133</v>
      </c>
      <c r="I28" s="227">
        <v>3</v>
      </c>
      <c r="J28" s="219" t="s">
        <v>773</v>
      </c>
      <c r="K28" s="225" t="s">
        <v>774</v>
      </c>
      <c r="L28" s="227"/>
      <c r="M28" s="227"/>
      <c r="N28" s="227" t="s">
        <v>129</v>
      </c>
      <c r="O28" s="227" t="s">
        <v>129</v>
      </c>
      <c r="P28" s="220" t="s">
        <v>839</v>
      </c>
      <c r="Q28" s="221"/>
      <c r="R28" s="222"/>
      <c r="S28" s="223"/>
      <c r="T28" s="223"/>
      <c r="U28" s="223"/>
      <c r="V28" s="223"/>
      <c r="W28" s="224"/>
    </row>
    <row r="29" spans="2:23" ht="56.45" customHeight="1" x14ac:dyDescent="0.15">
      <c r="B29" s="365"/>
      <c r="C29" s="368"/>
      <c r="D29" s="368" t="s">
        <v>840</v>
      </c>
      <c r="E29" s="217" t="s">
        <v>833</v>
      </c>
      <c r="F29" s="225" t="s">
        <v>737</v>
      </c>
      <c r="G29" s="217" t="s">
        <v>130</v>
      </c>
      <c r="H29" s="217" t="s">
        <v>133</v>
      </c>
      <c r="I29" s="218">
        <v>1</v>
      </c>
      <c r="J29" s="217" t="s">
        <v>750</v>
      </c>
      <c r="K29" s="217" t="s">
        <v>775</v>
      </c>
      <c r="L29" s="227" t="s">
        <v>129</v>
      </c>
      <c r="M29" s="227" t="s">
        <v>129</v>
      </c>
      <c r="N29" s="218"/>
      <c r="O29" s="218"/>
      <c r="P29" s="220" t="s">
        <v>844</v>
      </c>
      <c r="Q29" s="221"/>
      <c r="R29" s="222"/>
      <c r="S29" s="223"/>
      <c r="T29" s="223"/>
      <c r="U29" s="223"/>
      <c r="V29" s="223"/>
      <c r="W29" s="224"/>
    </row>
    <row r="30" spans="2:23" ht="70.5" customHeight="1" x14ac:dyDescent="0.15">
      <c r="B30" s="365"/>
      <c r="C30" s="368"/>
      <c r="D30" s="368"/>
      <c r="E30" s="217" t="s">
        <v>841</v>
      </c>
      <c r="F30" s="225" t="s">
        <v>737</v>
      </c>
      <c r="G30" s="219" t="s">
        <v>130</v>
      </c>
      <c r="H30" s="219" t="s">
        <v>130</v>
      </c>
      <c r="I30" s="218">
        <v>1</v>
      </c>
      <c r="J30" s="217" t="s">
        <v>769</v>
      </c>
      <c r="K30" s="217" t="s">
        <v>776</v>
      </c>
      <c r="L30" s="227" t="s">
        <v>129</v>
      </c>
      <c r="M30" s="227" t="s">
        <v>129</v>
      </c>
      <c r="N30" s="218"/>
      <c r="O30" s="218"/>
      <c r="P30" s="220" t="s">
        <v>845</v>
      </c>
      <c r="Q30" s="221"/>
      <c r="R30" s="222"/>
      <c r="S30" s="223"/>
      <c r="T30" s="223"/>
      <c r="U30" s="223"/>
      <c r="V30" s="223"/>
      <c r="W30" s="224"/>
    </row>
    <row r="31" spans="2:23" ht="103.5" customHeight="1" x14ac:dyDescent="0.15">
      <c r="B31" s="365"/>
      <c r="C31" s="368"/>
      <c r="D31" s="368"/>
      <c r="E31" s="217" t="s">
        <v>842</v>
      </c>
      <c r="F31" s="225" t="s">
        <v>737</v>
      </c>
      <c r="G31" s="219" t="s">
        <v>130</v>
      </c>
      <c r="H31" s="219" t="s">
        <v>130</v>
      </c>
      <c r="I31" s="218">
        <v>1</v>
      </c>
      <c r="J31" s="217" t="s">
        <v>771</v>
      </c>
      <c r="K31" s="217" t="s">
        <v>777</v>
      </c>
      <c r="L31" s="227" t="s">
        <v>129</v>
      </c>
      <c r="M31" s="227" t="s">
        <v>129</v>
      </c>
      <c r="N31" s="218"/>
      <c r="O31" s="218"/>
      <c r="P31" s="220" t="s">
        <v>846</v>
      </c>
      <c r="Q31" s="221"/>
      <c r="R31" s="222"/>
      <c r="S31" s="223"/>
      <c r="T31" s="223"/>
      <c r="U31" s="223"/>
      <c r="V31" s="223"/>
      <c r="W31" s="224"/>
    </row>
    <row r="32" spans="2:23" ht="70.5" customHeight="1" x14ac:dyDescent="0.15">
      <c r="B32" s="365"/>
      <c r="C32" s="368"/>
      <c r="D32" s="368"/>
      <c r="E32" s="219" t="s">
        <v>843</v>
      </c>
      <c r="F32" s="225" t="s">
        <v>737</v>
      </c>
      <c r="G32" s="219" t="s">
        <v>130</v>
      </c>
      <c r="H32" s="219" t="s">
        <v>130</v>
      </c>
      <c r="I32" s="227">
        <v>3</v>
      </c>
      <c r="J32" s="219" t="s">
        <v>773</v>
      </c>
      <c r="K32" s="225" t="s">
        <v>774</v>
      </c>
      <c r="L32" s="227" t="s">
        <v>129</v>
      </c>
      <c r="M32" s="227" t="s">
        <v>129</v>
      </c>
      <c r="N32" s="227"/>
      <c r="O32" s="227"/>
      <c r="P32" s="220" t="s">
        <v>847</v>
      </c>
      <c r="Q32" s="221"/>
      <c r="R32" s="222"/>
      <c r="S32" s="223"/>
      <c r="T32" s="223"/>
      <c r="U32" s="223"/>
      <c r="V32" s="223"/>
      <c r="W32" s="224"/>
    </row>
    <row r="33" spans="2:23" ht="73.5" customHeight="1" x14ac:dyDescent="0.15">
      <c r="B33" s="365"/>
      <c r="C33" s="368"/>
      <c r="D33" s="368" t="s">
        <v>848</v>
      </c>
      <c r="E33" s="217" t="s">
        <v>799</v>
      </c>
      <c r="F33" s="225" t="s">
        <v>737</v>
      </c>
      <c r="G33" s="217" t="s">
        <v>130</v>
      </c>
      <c r="H33" s="219" t="s">
        <v>130</v>
      </c>
      <c r="I33" s="227">
        <v>1</v>
      </c>
      <c r="J33" s="219" t="s">
        <v>778</v>
      </c>
      <c r="K33" s="217" t="s">
        <v>775</v>
      </c>
      <c r="L33" s="227"/>
      <c r="M33" s="227"/>
      <c r="N33" s="227" t="s">
        <v>129</v>
      </c>
      <c r="O33" s="227" t="s">
        <v>129</v>
      </c>
      <c r="P33" s="220" t="s">
        <v>851</v>
      </c>
      <c r="Q33" s="221"/>
      <c r="R33" s="222"/>
      <c r="S33" s="223"/>
      <c r="T33" s="223"/>
      <c r="U33" s="223"/>
      <c r="V33" s="223"/>
      <c r="W33" s="224"/>
    </row>
    <row r="34" spans="2:23" ht="73.5" customHeight="1" x14ac:dyDescent="0.15">
      <c r="B34" s="365"/>
      <c r="C34" s="368"/>
      <c r="D34" s="368"/>
      <c r="E34" s="217" t="s">
        <v>841</v>
      </c>
      <c r="F34" s="225" t="s">
        <v>737</v>
      </c>
      <c r="G34" s="217" t="s">
        <v>130</v>
      </c>
      <c r="H34" s="219" t="s">
        <v>130</v>
      </c>
      <c r="I34" s="227">
        <v>1</v>
      </c>
      <c r="J34" s="217" t="s">
        <v>769</v>
      </c>
      <c r="K34" s="217" t="s">
        <v>776</v>
      </c>
      <c r="L34" s="227"/>
      <c r="M34" s="227"/>
      <c r="N34" s="227" t="s">
        <v>129</v>
      </c>
      <c r="O34" s="227" t="s">
        <v>129</v>
      </c>
      <c r="P34" s="220" t="s">
        <v>852</v>
      </c>
      <c r="Q34" s="221"/>
      <c r="R34" s="222"/>
      <c r="S34" s="223"/>
      <c r="T34" s="223"/>
      <c r="U34" s="223"/>
      <c r="V34" s="223"/>
      <c r="W34" s="224"/>
    </row>
    <row r="35" spans="2:23" ht="73.5" customHeight="1" x14ac:dyDescent="0.15">
      <c r="B35" s="365"/>
      <c r="C35" s="368"/>
      <c r="D35" s="368"/>
      <c r="E35" s="217" t="s">
        <v>849</v>
      </c>
      <c r="F35" s="225" t="s">
        <v>737</v>
      </c>
      <c r="G35" s="217" t="s">
        <v>130</v>
      </c>
      <c r="H35" s="219" t="s">
        <v>130</v>
      </c>
      <c r="I35" s="227">
        <v>1</v>
      </c>
      <c r="J35" s="217" t="s">
        <v>771</v>
      </c>
      <c r="K35" s="217" t="s">
        <v>777</v>
      </c>
      <c r="L35" s="227"/>
      <c r="M35" s="227"/>
      <c r="N35" s="227" t="s">
        <v>129</v>
      </c>
      <c r="O35" s="227" t="s">
        <v>129</v>
      </c>
      <c r="P35" s="220" t="s">
        <v>853</v>
      </c>
      <c r="Q35" s="221"/>
      <c r="R35" s="222"/>
      <c r="S35" s="223"/>
      <c r="T35" s="223"/>
      <c r="U35" s="223"/>
      <c r="V35" s="223"/>
      <c r="W35" s="224"/>
    </row>
    <row r="36" spans="2:23" ht="60" customHeight="1" x14ac:dyDescent="0.15">
      <c r="B36" s="365"/>
      <c r="C36" s="368"/>
      <c r="D36" s="368"/>
      <c r="E36" s="217" t="s">
        <v>850</v>
      </c>
      <c r="F36" s="225" t="s">
        <v>737</v>
      </c>
      <c r="G36" s="217" t="s">
        <v>130</v>
      </c>
      <c r="H36" s="217" t="s">
        <v>133</v>
      </c>
      <c r="I36" s="218">
        <v>1</v>
      </c>
      <c r="J36" s="217" t="s">
        <v>779</v>
      </c>
      <c r="K36" s="217" t="s">
        <v>780</v>
      </c>
      <c r="L36" s="218"/>
      <c r="M36" s="218"/>
      <c r="N36" s="227" t="s">
        <v>129</v>
      </c>
      <c r="O36" s="227" t="s">
        <v>129</v>
      </c>
      <c r="P36" s="220" t="s">
        <v>854</v>
      </c>
      <c r="Q36" s="221"/>
      <c r="R36" s="222"/>
      <c r="S36" s="223"/>
      <c r="T36" s="223"/>
      <c r="U36" s="223"/>
      <c r="V36" s="223"/>
      <c r="W36" s="224"/>
    </row>
    <row r="37" spans="2:23" ht="103.5" customHeight="1" x14ac:dyDescent="0.15">
      <c r="B37" s="365"/>
      <c r="C37" s="225" t="s">
        <v>790</v>
      </c>
      <c r="D37" s="225" t="s">
        <v>856</v>
      </c>
      <c r="E37" s="225" t="s">
        <v>857</v>
      </c>
      <c r="F37" s="225" t="s">
        <v>737</v>
      </c>
      <c r="G37" s="217" t="s">
        <v>130</v>
      </c>
      <c r="H37" s="217" t="s">
        <v>133</v>
      </c>
      <c r="I37" s="218">
        <v>4</v>
      </c>
      <c r="J37" s="217" t="s">
        <v>781</v>
      </c>
      <c r="K37" s="217" t="s">
        <v>932</v>
      </c>
      <c r="L37" s="227" t="s">
        <v>129</v>
      </c>
      <c r="M37" s="227" t="s">
        <v>129</v>
      </c>
      <c r="N37" s="227" t="s">
        <v>129</v>
      </c>
      <c r="O37" s="227" t="s">
        <v>129</v>
      </c>
      <c r="P37" s="220" t="s">
        <v>855</v>
      </c>
      <c r="Q37" s="320" t="s">
        <v>926</v>
      </c>
      <c r="R37" s="222" t="s">
        <v>931</v>
      </c>
      <c r="S37" s="223" t="s">
        <v>933</v>
      </c>
      <c r="T37" s="223" t="s">
        <v>151</v>
      </c>
      <c r="U37" s="223"/>
      <c r="V37" s="223"/>
      <c r="W37" s="224"/>
    </row>
    <row r="38" spans="2:23" ht="113.25" customHeight="1" x14ac:dyDescent="0.15">
      <c r="B38" s="360" t="s">
        <v>782</v>
      </c>
      <c r="C38" s="362" t="s">
        <v>135</v>
      </c>
      <c r="D38" s="226" t="s">
        <v>858</v>
      </c>
      <c r="E38" s="290" t="s">
        <v>136</v>
      </c>
      <c r="F38" s="217" t="s">
        <v>130</v>
      </c>
      <c r="G38" s="217" t="s">
        <v>130</v>
      </c>
      <c r="H38" s="217" t="s">
        <v>130</v>
      </c>
      <c r="I38" s="218">
        <v>3</v>
      </c>
      <c r="J38" s="217" t="s">
        <v>128</v>
      </c>
      <c r="K38" s="226" t="s">
        <v>783</v>
      </c>
      <c r="L38" s="227" t="s">
        <v>129</v>
      </c>
      <c r="M38" s="227" t="s">
        <v>129</v>
      </c>
      <c r="N38" s="227" t="s">
        <v>129</v>
      </c>
      <c r="O38" s="227" t="s">
        <v>129</v>
      </c>
      <c r="P38" s="220" t="s">
        <v>860</v>
      </c>
      <c r="Q38" s="320" t="s">
        <v>1000</v>
      </c>
      <c r="R38" s="222" t="s">
        <v>977</v>
      </c>
      <c r="S38" s="223" t="s">
        <v>978</v>
      </c>
      <c r="T38" s="223" t="s">
        <v>151</v>
      </c>
      <c r="U38" s="223"/>
      <c r="V38" s="223"/>
      <c r="W38" s="224"/>
    </row>
    <row r="39" spans="2:23" ht="409.6" customHeight="1" x14ac:dyDescent="0.15">
      <c r="B39" s="360"/>
      <c r="C39" s="362"/>
      <c r="D39" s="226" t="s">
        <v>859</v>
      </c>
      <c r="E39" s="290" t="s">
        <v>861</v>
      </c>
      <c r="F39" s="217" t="s">
        <v>130</v>
      </c>
      <c r="G39" s="217" t="s">
        <v>130</v>
      </c>
      <c r="H39" s="217" t="s">
        <v>130</v>
      </c>
      <c r="I39" s="218">
        <v>3</v>
      </c>
      <c r="J39" s="217" t="s">
        <v>128</v>
      </c>
      <c r="K39" s="226" t="s">
        <v>783</v>
      </c>
      <c r="L39" s="227" t="s">
        <v>129</v>
      </c>
      <c r="M39" s="227" t="s">
        <v>129</v>
      </c>
      <c r="N39" s="227" t="s">
        <v>129</v>
      </c>
      <c r="O39" s="227" t="s">
        <v>129</v>
      </c>
      <c r="P39" s="220" t="s">
        <v>862</v>
      </c>
      <c r="Q39" s="169" t="s">
        <v>989</v>
      </c>
      <c r="R39" s="222" t="s">
        <v>963</v>
      </c>
      <c r="S39" s="321" t="s">
        <v>972</v>
      </c>
      <c r="T39" s="223" t="s">
        <v>151</v>
      </c>
      <c r="U39" s="223"/>
      <c r="V39" s="223"/>
      <c r="W39" s="224"/>
    </row>
    <row r="40" spans="2:23" ht="79.5" customHeight="1" x14ac:dyDescent="0.15">
      <c r="B40" s="360"/>
      <c r="C40" s="362" t="s">
        <v>137</v>
      </c>
      <c r="D40" s="362" t="s">
        <v>863</v>
      </c>
      <c r="E40" s="290" t="s">
        <v>864</v>
      </c>
      <c r="F40" s="225" t="s">
        <v>737</v>
      </c>
      <c r="G40" s="219" t="s">
        <v>132</v>
      </c>
      <c r="H40" s="219" t="s">
        <v>133</v>
      </c>
      <c r="I40" s="227">
        <v>3</v>
      </c>
      <c r="J40" s="219" t="s">
        <v>784</v>
      </c>
      <c r="K40" s="219" t="s">
        <v>767</v>
      </c>
      <c r="L40" s="227" t="s">
        <v>129</v>
      </c>
      <c r="M40" s="227" t="s">
        <v>129</v>
      </c>
      <c r="N40" s="227" t="s">
        <v>129</v>
      </c>
      <c r="O40" s="227" t="s">
        <v>129</v>
      </c>
      <c r="P40" s="220" t="s">
        <v>868</v>
      </c>
      <c r="Q40" s="169" t="s">
        <v>1006</v>
      </c>
      <c r="R40" s="222" t="s">
        <v>934</v>
      </c>
      <c r="S40" s="321" t="s">
        <v>972</v>
      </c>
      <c r="T40" s="223" t="s">
        <v>152</v>
      </c>
      <c r="U40" s="223"/>
      <c r="V40" s="223"/>
      <c r="W40" s="224"/>
    </row>
    <row r="41" spans="2:23" ht="60" customHeight="1" x14ac:dyDescent="0.15">
      <c r="B41" s="360"/>
      <c r="C41" s="362"/>
      <c r="D41" s="362"/>
      <c r="E41" s="290" t="s">
        <v>138</v>
      </c>
      <c r="F41" s="225" t="s">
        <v>737</v>
      </c>
      <c r="G41" s="219" t="s">
        <v>132</v>
      </c>
      <c r="H41" s="219" t="s">
        <v>133</v>
      </c>
      <c r="I41" s="227">
        <v>3</v>
      </c>
      <c r="J41" s="219" t="s">
        <v>128</v>
      </c>
      <c r="K41" s="219" t="s">
        <v>767</v>
      </c>
      <c r="L41" s="227" t="s">
        <v>129</v>
      </c>
      <c r="M41" s="227" t="s">
        <v>129</v>
      </c>
      <c r="N41" s="227" t="s">
        <v>129</v>
      </c>
      <c r="O41" s="227" t="s">
        <v>129</v>
      </c>
      <c r="P41" s="220" t="s">
        <v>869</v>
      </c>
      <c r="Q41" s="221"/>
      <c r="R41" s="222"/>
      <c r="S41" s="223"/>
      <c r="T41" s="223"/>
      <c r="U41" s="223"/>
      <c r="V41" s="223"/>
      <c r="W41" s="224"/>
    </row>
    <row r="42" spans="2:23" ht="60" customHeight="1" x14ac:dyDescent="0.15">
      <c r="B42" s="360"/>
      <c r="C42" s="217" t="s">
        <v>139</v>
      </c>
      <c r="D42" s="226" t="s">
        <v>865</v>
      </c>
      <c r="E42" s="290" t="s">
        <v>140</v>
      </c>
      <c r="F42" s="225" t="s">
        <v>737</v>
      </c>
      <c r="G42" s="219" t="s">
        <v>141</v>
      </c>
      <c r="H42" s="219" t="s">
        <v>133</v>
      </c>
      <c r="I42" s="218">
        <v>2</v>
      </c>
      <c r="J42" s="291" t="s">
        <v>128</v>
      </c>
      <c r="K42" s="226" t="s">
        <v>783</v>
      </c>
      <c r="L42" s="227" t="s">
        <v>129</v>
      </c>
      <c r="M42" s="227" t="s">
        <v>129</v>
      </c>
      <c r="N42" s="227" t="s">
        <v>129</v>
      </c>
      <c r="O42" s="227" t="s">
        <v>129</v>
      </c>
      <c r="P42" s="220" t="s">
        <v>870</v>
      </c>
      <c r="Q42" s="221"/>
      <c r="R42" s="222"/>
      <c r="S42" s="223"/>
      <c r="T42" s="223"/>
      <c r="U42" s="223"/>
      <c r="V42" s="223"/>
      <c r="W42" s="224"/>
    </row>
    <row r="43" spans="2:23" ht="60" customHeight="1" thickBot="1" x14ac:dyDescent="0.2">
      <c r="B43" s="361"/>
      <c r="C43" s="283" t="s">
        <v>142</v>
      </c>
      <c r="D43" s="292" t="s">
        <v>866</v>
      </c>
      <c r="E43" s="293" t="s">
        <v>867</v>
      </c>
      <c r="F43" s="294" t="s">
        <v>737</v>
      </c>
      <c r="G43" s="295" t="s">
        <v>143</v>
      </c>
      <c r="H43" s="295" t="s">
        <v>133</v>
      </c>
      <c r="I43" s="296">
        <v>2</v>
      </c>
      <c r="J43" s="283" t="s">
        <v>128</v>
      </c>
      <c r="K43" s="292" t="s">
        <v>783</v>
      </c>
      <c r="L43" s="297" t="s">
        <v>129</v>
      </c>
      <c r="M43" s="297" t="s">
        <v>129</v>
      </c>
      <c r="N43" s="297" t="s">
        <v>129</v>
      </c>
      <c r="O43" s="297" t="s">
        <v>129</v>
      </c>
      <c r="P43" s="298" t="s">
        <v>871</v>
      </c>
      <c r="Q43" s="305"/>
      <c r="R43" s="306"/>
      <c r="S43" s="307"/>
      <c r="T43" s="307"/>
      <c r="U43" s="307"/>
      <c r="V43" s="307"/>
      <c r="W43" s="308"/>
    </row>
    <row r="44" spans="2:23" ht="21" customHeight="1" x14ac:dyDescent="0.15"/>
    <row r="45" spans="2:23" ht="12" thickBot="1" x14ac:dyDescent="0.2"/>
    <row r="46" spans="2:23" ht="15" customHeight="1" x14ac:dyDescent="0.15">
      <c r="B46" s="384" t="s">
        <v>144</v>
      </c>
      <c r="C46" s="385"/>
      <c r="D46" s="386"/>
      <c r="E46" s="386"/>
      <c r="F46" s="386"/>
      <c r="G46" s="386"/>
      <c r="H46" s="386"/>
      <c r="I46" s="386"/>
      <c r="J46" s="386"/>
      <c r="K46" s="386"/>
      <c r="L46" s="386"/>
      <c r="M46" s="386"/>
      <c r="N46" s="386"/>
      <c r="O46" s="386"/>
      <c r="P46" s="386"/>
      <c r="Q46" s="378" t="s">
        <v>113</v>
      </c>
      <c r="R46" s="380" t="s">
        <v>114</v>
      </c>
      <c r="S46" s="382" t="s">
        <v>115</v>
      </c>
      <c r="T46" s="376" t="s">
        <v>145</v>
      </c>
      <c r="U46" s="230"/>
      <c r="V46" s="230"/>
      <c r="W46" s="230"/>
    </row>
    <row r="47" spans="2:23" ht="12" thickBot="1" x14ac:dyDescent="0.2">
      <c r="B47" s="387"/>
      <c r="C47" s="388"/>
      <c r="D47" s="389"/>
      <c r="E47" s="389"/>
      <c r="F47" s="389"/>
      <c r="G47" s="389"/>
      <c r="H47" s="389"/>
      <c r="I47" s="389"/>
      <c r="J47" s="389"/>
      <c r="K47" s="389"/>
      <c r="L47" s="389"/>
      <c r="M47" s="389"/>
      <c r="N47" s="389"/>
      <c r="O47" s="389"/>
      <c r="P47" s="389"/>
      <c r="Q47" s="379"/>
      <c r="R47" s="381"/>
      <c r="S47" s="383"/>
      <c r="T47" s="377"/>
      <c r="U47" s="230"/>
      <c r="V47" s="230"/>
      <c r="W47" s="230"/>
    </row>
    <row r="48" spans="2:23" ht="70.5" customHeight="1" x14ac:dyDescent="0.15">
      <c r="B48" s="390" t="s">
        <v>146</v>
      </c>
      <c r="C48" s="391"/>
      <c r="D48" s="392"/>
      <c r="E48" s="392"/>
      <c r="F48" s="392"/>
      <c r="G48" s="392"/>
      <c r="H48" s="392"/>
      <c r="I48" s="392"/>
      <c r="J48" s="392"/>
      <c r="K48" s="392"/>
      <c r="L48" s="392"/>
      <c r="M48" s="392"/>
      <c r="N48" s="392"/>
      <c r="O48" s="392"/>
      <c r="P48" s="393"/>
      <c r="Q48" s="231"/>
      <c r="R48" s="231"/>
      <c r="S48" s="232"/>
      <c r="T48" s="233"/>
      <c r="U48" s="230"/>
      <c r="V48" s="230"/>
      <c r="W48" s="230"/>
    </row>
    <row r="49" spans="2:23" ht="58.5" customHeight="1" x14ac:dyDescent="0.15">
      <c r="B49" s="370" t="s">
        <v>147</v>
      </c>
      <c r="C49" s="371"/>
      <c r="D49" s="362"/>
      <c r="E49" s="362"/>
      <c r="F49" s="362"/>
      <c r="G49" s="362"/>
      <c r="H49" s="362"/>
      <c r="I49" s="362"/>
      <c r="J49" s="362"/>
      <c r="K49" s="362"/>
      <c r="L49" s="362"/>
      <c r="M49" s="362"/>
      <c r="N49" s="362"/>
      <c r="O49" s="362"/>
      <c r="P49" s="372"/>
      <c r="Q49" s="326" t="s">
        <v>1013</v>
      </c>
      <c r="R49" s="234"/>
      <c r="S49" s="235"/>
      <c r="T49" s="236"/>
      <c r="U49" s="230"/>
      <c r="V49" s="230"/>
      <c r="W49" s="230"/>
    </row>
    <row r="50" spans="2:23" ht="70.5" customHeight="1" x14ac:dyDescent="0.15">
      <c r="B50" s="370" t="s">
        <v>148</v>
      </c>
      <c r="C50" s="371"/>
      <c r="D50" s="362"/>
      <c r="E50" s="362"/>
      <c r="F50" s="362"/>
      <c r="G50" s="362"/>
      <c r="H50" s="362"/>
      <c r="I50" s="362"/>
      <c r="J50" s="362"/>
      <c r="K50" s="362"/>
      <c r="L50" s="362"/>
      <c r="M50" s="362"/>
      <c r="N50" s="362"/>
      <c r="O50" s="362"/>
      <c r="P50" s="372"/>
      <c r="Q50" s="234"/>
      <c r="R50" s="234"/>
      <c r="S50" s="235"/>
      <c r="T50" s="236"/>
      <c r="U50" s="230"/>
      <c r="V50" s="230"/>
      <c r="W50" s="230"/>
    </row>
    <row r="51" spans="2:23" ht="70.5" customHeight="1" x14ac:dyDescent="0.15">
      <c r="B51" s="370" t="s">
        <v>149</v>
      </c>
      <c r="C51" s="371"/>
      <c r="D51" s="362"/>
      <c r="E51" s="362"/>
      <c r="F51" s="362"/>
      <c r="G51" s="362"/>
      <c r="H51" s="362"/>
      <c r="I51" s="362"/>
      <c r="J51" s="362"/>
      <c r="K51" s="362"/>
      <c r="L51" s="362"/>
      <c r="M51" s="362"/>
      <c r="N51" s="362"/>
      <c r="O51" s="362"/>
      <c r="P51" s="372"/>
      <c r="Q51" s="234"/>
      <c r="R51" s="234"/>
      <c r="S51" s="235"/>
      <c r="T51" s="236"/>
      <c r="U51" s="230"/>
      <c r="V51" s="230"/>
      <c r="W51" s="230"/>
    </row>
    <row r="52" spans="2:23" ht="70.5" customHeight="1" x14ac:dyDescent="0.15">
      <c r="B52" s="370" t="s">
        <v>872</v>
      </c>
      <c r="C52" s="371"/>
      <c r="D52" s="362"/>
      <c r="E52" s="362"/>
      <c r="F52" s="362"/>
      <c r="G52" s="362"/>
      <c r="H52" s="362"/>
      <c r="I52" s="362"/>
      <c r="J52" s="362"/>
      <c r="K52" s="362"/>
      <c r="L52" s="362"/>
      <c r="M52" s="362"/>
      <c r="N52" s="362"/>
      <c r="O52" s="362"/>
      <c r="P52" s="372"/>
      <c r="Q52" s="325" t="s">
        <v>1012</v>
      </c>
      <c r="R52" s="234"/>
      <c r="S52" s="235"/>
      <c r="T52" s="236"/>
      <c r="U52" s="230"/>
      <c r="V52" s="230"/>
      <c r="W52" s="230"/>
    </row>
    <row r="53" spans="2:23" ht="70.5" customHeight="1" x14ac:dyDescent="0.15">
      <c r="B53" s="370" t="s">
        <v>873</v>
      </c>
      <c r="C53" s="371"/>
      <c r="D53" s="362"/>
      <c r="E53" s="362"/>
      <c r="F53" s="362"/>
      <c r="G53" s="362"/>
      <c r="H53" s="362"/>
      <c r="I53" s="362"/>
      <c r="J53" s="362"/>
      <c r="K53" s="362"/>
      <c r="L53" s="362"/>
      <c r="M53" s="362"/>
      <c r="N53" s="362"/>
      <c r="O53" s="362"/>
      <c r="P53" s="372"/>
      <c r="Q53" s="234"/>
      <c r="R53" s="234"/>
      <c r="S53" s="235"/>
      <c r="T53" s="236"/>
      <c r="U53" s="230"/>
      <c r="V53" s="230"/>
      <c r="W53" s="230"/>
    </row>
    <row r="54" spans="2:23" ht="70.5" customHeight="1" x14ac:dyDescent="0.15">
      <c r="B54" s="370" t="s">
        <v>874</v>
      </c>
      <c r="C54" s="371"/>
      <c r="D54" s="362"/>
      <c r="E54" s="362"/>
      <c r="F54" s="362"/>
      <c r="G54" s="362"/>
      <c r="H54" s="362"/>
      <c r="I54" s="362"/>
      <c r="J54" s="362"/>
      <c r="K54" s="362"/>
      <c r="L54" s="362"/>
      <c r="M54" s="362"/>
      <c r="N54" s="362"/>
      <c r="O54" s="362"/>
      <c r="P54" s="372"/>
      <c r="Q54" s="234"/>
      <c r="R54" s="234"/>
      <c r="S54" s="235"/>
      <c r="T54" s="236"/>
      <c r="U54" s="230"/>
      <c r="V54" s="230"/>
      <c r="W54" s="230"/>
    </row>
    <row r="55" spans="2:23" ht="223.5" customHeight="1" x14ac:dyDescent="0.15">
      <c r="B55" s="370" t="s">
        <v>875</v>
      </c>
      <c r="C55" s="362"/>
      <c r="D55" s="362"/>
      <c r="E55" s="362" t="s">
        <v>876</v>
      </c>
      <c r="F55" s="362"/>
      <c r="G55" s="362"/>
      <c r="H55" s="362"/>
      <c r="I55" s="362"/>
      <c r="J55" s="362"/>
      <c r="K55" s="362"/>
      <c r="L55" s="362"/>
      <c r="M55" s="362"/>
      <c r="N55" s="362"/>
      <c r="O55" s="362"/>
      <c r="P55" s="372"/>
      <c r="Q55" s="325" t="s">
        <v>1011</v>
      </c>
      <c r="R55" s="237"/>
      <c r="S55" s="238"/>
      <c r="T55" s="239"/>
      <c r="U55" s="230"/>
      <c r="V55" s="230"/>
      <c r="W55" s="230"/>
    </row>
    <row r="56" spans="2:23" ht="104.25" customHeight="1" thickBot="1" x14ac:dyDescent="0.2">
      <c r="B56" s="373"/>
      <c r="C56" s="374"/>
      <c r="D56" s="374"/>
      <c r="E56" s="374" t="s">
        <v>877</v>
      </c>
      <c r="F56" s="374"/>
      <c r="G56" s="374"/>
      <c r="H56" s="374"/>
      <c r="I56" s="374"/>
      <c r="J56" s="374"/>
      <c r="K56" s="374"/>
      <c r="L56" s="374"/>
      <c r="M56" s="374"/>
      <c r="N56" s="374"/>
      <c r="O56" s="374"/>
      <c r="P56" s="375"/>
      <c r="Q56" s="325" t="s">
        <v>1010</v>
      </c>
      <c r="R56" s="237"/>
      <c r="S56" s="237"/>
      <c r="T56" s="240"/>
    </row>
    <row r="57" spans="2:23" x14ac:dyDescent="0.15">
      <c r="Q57" s="237"/>
      <c r="R57" s="237"/>
      <c r="S57" s="237"/>
    </row>
    <row r="58" spans="2:23" x14ac:dyDescent="0.15">
      <c r="T58" s="241" t="s">
        <v>150</v>
      </c>
    </row>
    <row r="59" spans="2:23" x14ac:dyDescent="0.15">
      <c r="T59" s="81" t="s">
        <v>151</v>
      </c>
    </row>
    <row r="60" spans="2:23" x14ac:dyDescent="0.15">
      <c r="T60" s="81" t="s">
        <v>152</v>
      </c>
    </row>
    <row r="61" spans="2:23" x14ac:dyDescent="0.15">
      <c r="T61" s="81" t="s">
        <v>153</v>
      </c>
    </row>
  </sheetData>
  <autoFilter ref="B6:W6"/>
  <mergeCells count="52">
    <mergeCell ref="B1:W1"/>
    <mergeCell ref="Q3:W3"/>
    <mergeCell ref="Q4:Q5"/>
    <mergeCell ref="R4:R5"/>
    <mergeCell ref="S4:S5"/>
    <mergeCell ref="B2:W2"/>
    <mergeCell ref="U4:W4"/>
    <mergeCell ref="T4:T5"/>
    <mergeCell ref="E4:E5"/>
    <mergeCell ref="F4:F5"/>
    <mergeCell ref="G4:G5"/>
    <mergeCell ref="H4:H5"/>
    <mergeCell ref="B3:P3"/>
    <mergeCell ref="P4:P5"/>
    <mergeCell ref="I4:I5"/>
    <mergeCell ref="J4:J5"/>
    <mergeCell ref="T46:T47"/>
    <mergeCell ref="Q46:Q47"/>
    <mergeCell ref="R46:R47"/>
    <mergeCell ref="S46:S47"/>
    <mergeCell ref="B52:P52"/>
    <mergeCell ref="B51:P51"/>
    <mergeCell ref="B46:P47"/>
    <mergeCell ref="B48:P48"/>
    <mergeCell ref="B49:P49"/>
    <mergeCell ref="B50:P50"/>
    <mergeCell ref="B53:P53"/>
    <mergeCell ref="B54:P54"/>
    <mergeCell ref="B55:D56"/>
    <mergeCell ref="E55:P55"/>
    <mergeCell ref="E56:P56"/>
    <mergeCell ref="L4:O4"/>
    <mergeCell ref="C7:C9"/>
    <mergeCell ref="D7:D9"/>
    <mergeCell ref="C40:C41"/>
    <mergeCell ref="C4:C5"/>
    <mergeCell ref="B38:B43"/>
    <mergeCell ref="C38:C39"/>
    <mergeCell ref="D40:D41"/>
    <mergeCell ref="B4:B37"/>
    <mergeCell ref="K4:K5"/>
    <mergeCell ref="C25:C36"/>
    <mergeCell ref="D25:D28"/>
    <mergeCell ref="D29:D32"/>
    <mergeCell ref="D4:D5"/>
    <mergeCell ref="C10:C12"/>
    <mergeCell ref="D10:D12"/>
    <mergeCell ref="C13:C24"/>
    <mergeCell ref="D13:D18"/>
    <mergeCell ref="D19:D21"/>
    <mergeCell ref="D22:D24"/>
    <mergeCell ref="D33:D36"/>
  </mergeCells>
  <phoneticPr fontId="26" type="noConversion"/>
  <dataValidations count="2">
    <dataValidation type="list" allowBlank="1" showInputMessage="1" showErrorMessage="1" sqref="W7:W43 T48:T56">
      <formula1>$T$59:$T$60</formula1>
    </dataValidation>
    <dataValidation type="list" allowBlank="1" showInputMessage="1" showErrorMessage="1" sqref="T7:T43">
      <formula1>$T$59:$T$61</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04"/>
  <sheetViews>
    <sheetView showGridLines="0" topLeftCell="G22" zoomScale="98" zoomScaleNormal="98" workbookViewId="0">
      <selection activeCell="N23" sqref="N23"/>
    </sheetView>
  </sheetViews>
  <sheetFormatPr baseColWidth="10" defaultColWidth="11.42578125" defaultRowHeight="11.25" x14ac:dyDescent="0.15"/>
  <cols>
    <col min="1" max="1" width="4.140625" style="1" customWidth="1"/>
    <col min="2" max="2" width="18.140625" style="1" customWidth="1"/>
    <col min="3" max="3" width="37.140625" style="1" customWidth="1"/>
    <col min="4" max="4" width="12.140625" style="1" customWidth="1"/>
    <col min="5" max="6" width="21.5703125" style="1" customWidth="1"/>
    <col min="7" max="7" width="19" style="1" customWidth="1"/>
    <col min="8" max="8" width="14" style="245" customWidth="1"/>
    <col min="9" max="9" width="36.42578125" style="1" customWidth="1"/>
    <col min="10" max="13" width="17" style="1" customWidth="1"/>
    <col min="14" max="16" width="14.85546875" style="1" customWidth="1"/>
    <col min="17" max="17" width="16.85546875" style="1" customWidth="1"/>
    <col min="18" max="23" width="14.85546875" style="1" customWidth="1"/>
    <col min="24" max="25" width="20.85546875" style="1" customWidth="1"/>
    <col min="26" max="263" width="11.42578125" style="1"/>
    <col min="264" max="264" width="16.7109375" style="1" customWidth="1"/>
    <col min="265" max="265" width="28.28515625" style="1" customWidth="1"/>
    <col min="266" max="266" width="19.42578125" style="1" customWidth="1"/>
    <col min="267" max="267" width="13.140625" style="1" customWidth="1"/>
    <col min="268" max="268" width="16.42578125" style="1" customWidth="1"/>
    <col min="269" max="269" width="15.5703125" style="1" customWidth="1"/>
    <col min="270" max="270" width="15.28515625" style="1" customWidth="1"/>
    <col min="271" max="271" width="15.140625" style="1" customWidth="1"/>
    <col min="272" max="272" width="14" style="1" customWidth="1"/>
    <col min="273" max="273" width="11.42578125" style="1"/>
    <col min="274" max="274" width="15.5703125" style="1" customWidth="1"/>
    <col min="275" max="275" width="15" style="1" customWidth="1"/>
    <col min="276" max="276" width="18.42578125" style="1" customWidth="1"/>
    <col min="277" max="278" width="11.42578125" style="1"/>
    <col min="279" max="279" width="14.7109375" style="1" customWidth="1"/>
    <col min="280" max="280" width="17" style="1" customWidth="1"/>
    <col min="281" max="281" width="16.28515625" style="1" customWidth="1"/>
    <col min="282" max="519" width="11.42578125" style="1"/>
    <col min="520" max="520" width="16.7109375" style="1" customWidth="1"/>
    <col min="521" max="521" width="28.28515625" style="1" customWidth="1"/>
    <col min="522" max="522" width="19.42578125" style="1" customWidth="1"/>
    <col min="523" max="523" width="13.140625" style="1" customWidth="1"/>
    <col min="524" max="524" width="16.42578125" style="1" customWidth="1"/>
    <col min="525" max="525" width="15.5703125" style="1" customWidth="1"/>
    <col min="526" max="526" width="15.28515625" style="1" customWidth="1"/>
    <col min="527" max="527" width="15.140625" style="1" customWidth="1"/>
    <col min="528" max="528" width="14" style="1" customWidth="1"/>
    <col min="529" max="529" width="11.42578125" style="1"/>
    <col min="530" max="530" width="15.5703125" style="1" customWidth="1"/>
    <col min="531" max="531" width="15" style="1" customWidth="1"/>
    <col min="532" max="532" width="18.42578125" style="1" customWidth="1"/>
    <col min="533" max="534" width="11.42578125" style="1"/>
    <col min="535" max="535" width="14.7109375" style="1" customWidth="1"/>
    <col min="536" max="536" width="17" style="1" customWidth="1"/>
    <col min="537" max="537" width="16.28515625" style="1" customWidth="1"/>
    <col min="538" max="775" width="11.42578125" style="1"/>
    <col min="776" max="776" width="16.7109375" style="1" customWidth="1"/>
    <col min="777" max="777" width="28.28515625" style="1" customWidth="1"/>
    <col min="778" max="778" width="19.42578125" style="1" customWidth="1"/>
    <col min="779" max="779" width="13.140625" style="1" customWidth="1"/>
    <col min="780" max="780" width="16.42578125" style="1" customWidth="1"/>
    <col min="781" max="781" width="15.5703125" style="1" customWidth="1"/>
    <col min="782" max="782" width="15.28515625" style="1" customWidth="1"/>
    <col min="783" max="783" width="15.140625" style="1" customWidth="1"/>
    <col min="784" max="784" width="14" style="1" customWidth="1"/>
    <col min="785" max="785" width="11.42578125" style="1"/>
    <col min="786" max="786" width="15.5703125" style="1" customWidth="1"/>
    <col min="787" max="787" width="15" style="1" customWidth="1"/>
    <col min="788" max="788" width="18.42578125" style="1" customWidth="1"/>
    <col min="789" max="790" width="11.42578125" style="1"/>
    <col min="791" max="791" width="14.7109375" style="1" customWidth="1"/>
    <col min="792" max="792" width="17" style="1" customWidth="1"/>
    <col min="793" max="793" width="16.28515625" style="1" customWidth="1"/>
    <col min="794" max="1031" width="11.42578125" style="1"/>
    <col min="1032" max="1032" width="16.7109375" style="1" customWidth="1"/>
    <col min="1033" max="1033" width="28.28515625" style="1" customWidth="1"/>
    <col min="1034" max="1034" width="19.42578125" style="1" customWidth="1"/>
    <col min="1035" max="1035" width="13.140625" style="1" customWidth="1"/>
    <col min="1036" max="1036" width="16.42578125" style="1" customWidth="1"/>
    <col min="1037" max="1037" width="15.5703125" style="1" customWidth="1"/>
    <col min="1038" max="1038" width="15.28515625" style="1" customWidth="1"/>
    <col min="1039" max="1039" width="15.140625" style="1" customWidth="1"/>
    <col min="1040" max="1040" width="14" style="1" customWidth="1"/>
    <col min="1041" max="1041" width="11.42578125" style="1"/>
    <col min="1042" max="1042" width="15.5703125" style="1" customWidth="1"/>
    <col min="1043" max="1043" width="15" style="1" customWidth="1"/>
    <col min="1044" max="1044" width="18.42578125" style="1" customWidth="1"/>
    <col min="1045" max="1046" width="11.42578125" style="1"/>
    <col min="1047" max="1047" width="14.7109375" style="1" customWidth="1"/>
    <col min="1048" max="1048" width="17" style="1" customWidth="1"/>
    <col min="1049" max="1049" width="16.28515625" style="1" customWidth="1"/>
    <col min="1050" max="1287" width="11.42578125" style="1"/>
    <col min="1288" max="1288" width="16.7109375" style="1" customWidth="1"/>
    <col min="1289" max="1289" width="28.28515625" style="1" customWidth="1"/>
    <col min="1290" max="1290" width="19.42578125" style="1" customWidth="1"/>
    <col min="1291" max="1291" width="13.140625" style="1" customWidth="1"/>
    <col min="1292" max="1292" width="16.42578125" style="1" customWidth="1"/>
    <col min="1293" max="1293" width="15.5703125" style="1" customWidth="1"/>
    <col min="1294" max="1294" width="15.28515625" style="1" customWidth="1"/>
    <col min="1295" max="1295" width="15.140625" style="1" customWidth="1"/>
    <col min="1296" max="1296" width="14" style="1" customWidth="1"/>
    <col min="1297" max="1297" width="11.42578125" style="1"/>
    <col min="1298" max="1298" width="15.5703125" style="1" customWidth="1"/>
    <col min="1299" max="1299" width="15" style="1" customWidth="1"/>
    <col min="1300" max="1300" width="18.42578125" style="1" customWidth="1"/>
    <col min="1301" max="1302" width="11.42578125" style="1"/>
    <col min="1303" max="1303" width="14.7109375" style="1" customWidth="1"/>
    <col min="1304" max="1304" width="17" style="1" customWidth="1"/>
    <col min="1305" max="1305" width="16.28515625" style="1" customWidth="1"/>
    <col min="1306" max="1543" width="11.42578125" style="1"/>
    <col min="1544" max="1544" width="16.7109375" style="1" customWidth="1"/>
    <col min="1545" max="1545" width="28.28515625" style="1" customWidth="1"/>
    <col min="1546" max="1546" width="19.42578125" style="1" customWidth="1"/>
    <col min="1547" max="1547" width="13.140625" style="1" customWidth="1"/>
    <col min="1548" max="1548" width="16.42578125" style="1" customWidth="1"/>
    <col min="1549" max="1549" width="15.5703125" style="1" customWidth="1"/>
    <col min="1550" max="1550" width="15.28515625" style="1" customWidth="1"/>
    <col min="1551" max="1551" width="15.140625" style="1" customWidth="1"/>
    <col min="1552" max="1552" width="14" style="1" customWidth="1"/>
    <col min="1553" max="1553" width="11.42578125" style="1"/>
    <col min="1554" max="1554" width="15.5703125" style="1" customWidth="1"/>
    <col min="1555" max="1555" width="15" style="1" customWidth="1"/>
    <col min="1556" max="1556" width="18.42578125" style="1" customWidth="1"/>
    <col min="1557" max="1558" width="11.42578125" style="1"/>
    <col min="1559" max="1559" width="14.7109375" style="1" customWidth="1"/>
    <col min="1560" max="1560" width="17" style="1" customWidth="1"/>
    <col min="1561" max="1561" width="16.28515625" style="1" customWidth="1"/>
    <col min="1562" max="1799" width="11.42578125" style="1"/>
    <col min="1800" max="1800" width="16.7109375" style="1" customWidth="1"/>
    <col min="1801" max="1801" width="28.28515625" style="1" customWidth="1"/>
    <col min="1802" max="1802" width="19.42578125" style="1" customWidth="1"/>
    <col min="1803" max="1803" width="13.140625" style="1" customWidth="1"/>
    <col min="1804" max="1804" width="16.42578125" style="1" customWidth="1"/>
    <col min="1805" max="1805" width="15.5703125" style="1" customWidth="1"/>
    <col min="1806" max="1806" width="15.28515625" style="1" customWidth="1"/>
    <col min="1807" max="1807" width="15.140625" style="1" customWidth="1"/>
    <col min="1808" max="1808" width="14" style="1" customWidth="1"/>
    <col min="1809" max="1809" width="11.42578125" style="1"/>
    <col min="1810" max="1810" width="15.5703125" style="1" customWidth="1"/>
    <col min="1811" max="1811" width="15" style="1" customWidth="1"/>
    <col min="1812" max="1812" width="18.42578125" style="1" customWidth="1"/>
    <col min="1813" max="1814" width="11.42578125" style="1"/>
    <col min="1815" max="1815" width="14.7109375" style="1" customWidth="1"/>
    <col min="1816" max="1816" width="17" style="1" customWidth="1"/>
    <col min="1817" max="1817" width="16.28515625" style="1" customWidth="1"/>
    <col min="1818" max="2055" width="11.42578125" style="1"/>
    <col min="2056" max="2056" width="16.7109375" style="1" customWidth="1"/>
    <col min="2057" max="2057" width="28.28515625" style="1" customWidth="1"/>
    <col min="2058" max="2058" width="19.42578125" style="1" customWidth="1"/>
    <col min="2059" max="2059" width="13.140625" style="1" customWidth="1"/>
    <col min="2060" max="2060" width="16.42578125" style="1" customWidth="1"/>
    <col min="2061" max="2061" width="15.5703125" style="1" customWidth="1"/>
    <col min="2062" max="2062" width="15.28515625" style="1" customWidth="1"/>
    <col min="2063" max="2063" width="15.140625" style="1" customWidth="1"/>
    <col min="2064" max="2064" width="14" style="1" customWidth="1"/>
    <col min="2065" max="2065" width="11.42578125" style="1"/>
    <col min="2066" max="2066" width="15.5703125" style="1" customWidth="1"/>
    <col min="2067" max="2067" width="15" style="1" customWidth="1"/>
    <col min="2068" max="2068" width="18.42578125" style="1" customWidth="1"/>
    <col min="2069" max="2070" width="11.42578125" style="1"/>
    <col min="2071" max="2071" width="14.7109375" style="1" customWidth="1"/>
    <col min="2072" max="2072" width="17" style="1" customWidth="1"/>
    <col min="2073" max="2073" width="16.28515625" style="1" customWidth="1"/>
    <col min="2074" max="2311" width="11.42578125" style="1"/>
    <col min="2312" max="2312" width="16.7109375" style="1" customWidth="1"/>
    <col min="2313" max="2313" width="28.28515625" style="1" customWidth="1"/>
    <col min="2314" max="2314" width="19.42578125" style="1" customWidth="1"/>
    <col min="2315" max="2315" width="13.140625" style="1" customWidth="1"/>
    <col min="2316" max="2316" width="16.42578125" style="1" customWidth="1"/>
    <col min="2317" max="2317" width="15.5703125" style="1" customWidth="1"/>
    <col min="2318" max="2318" width="15.28515625" style="1" customWidth="1"/>
    <col min="2319" max="2319" width="15.140625" style="1" customWidth="1"/>
    <col min="2320" max="2320" width="14" style="1" customWidth="1"/>
    <col min="2321" max="2321" width="11.42578125" style="1"/>
    <col min="2322" max="2322" width="15.5703125" style="1" customWidth="1"/>
    <col min="2323" max="2323" width="15" style="1" customWidth="1"/>
    <col min="2324" max="2324" width="18.42578125" style="1" customWidth="1"/>
    <col min="2325" max="2326" width="11.42578125" style="1"/>
    <col min="2327" max="2327" width="14.7109375" style="1" customWidth="1"/>
    <col min="2328" max="2328" width="17" style="1" customWidth="1"/>
    <col min="2329" max="2329" width="16.28515625" style="1" customWidth="1"/>
    <col min="2330" max="2567" width="11.42578125" style="1"/>
    <col min="2568" max="2568" width="16.7109375" style="1" customWidth="1"/>
    <col min="2569" max="2569" width="28.28515625" style="1" customWidth="1"/>
    <col min="2570" max="2570" width="19.42578125" style="1" customWidth="1"/>
    <col min="2571" max="2571" width="13.140625" style="1" customWidth="1"/>
    <col min="2572" max="2572" width="16.42578125" style="1" customWidth="1"/>
    <col min="2573" max="2573" width="15.5703125" style="1" customWidth="1"/>
    <col min="2574" max="2574" width="15.28515625" style="1" customWidth="1"/>
    <col min="2575" max="2575" width="15.140625" style="1" customWidth="1"/>
    <col min="2576" max="2576" width="14" style="1" customWidth="1"/>
    <col min="2577" max="2577" width="11.42578125" style="1"/>
    <col min="2578" max="2578" width="15.5703125" style="1" customWidth="1"/>
    <col min="2579" max="2579" width="15" style="1" customWidth="1"/>
    <col min="2580" max="2580" width="18.42578125" style="1" customWidth="1"/>
    <col min="2581" max="2582" width="11.42578125" style="1"/>
    <col min="2583" max="2583" width="14.7109375" style="1" customWidth="1"/>
    <col min="2584" max="2584" width="17" style="1" customWidth="1"/>
    <col min="2585" max="2585" width="16.28515625" style="1" customWidth="1"/>
    <col min="2586" max="2823" width="11.42578125" style="1"/>
    <col min="2824" max="2824" width="16.7109375" style="1" customWidth="1"/>
    <col min="2825" max="2825" width="28.28515625" style="1" customWidth="1"/>
    <col min="2826" max="2826" width="19.42578125" style="1" customWidth="1"/>
    <col min="2827" max="2827" width="13.140625" style="1" customWidth="1"/>
    <col min="2828" max="2828" width="16.42578125" style="1" customWidth="1"/>
    <col min="2829" max="2829" width="15.5703125" style="1" customWidth="1"/>
    <col min="2830" max="2830" width="15.28515625" style="1" customWidth="1"/>
    <col min="2831" max="2831" width="15.140625" style="1" customWidth="1"/>
    <col min="2832" max="2832" width="14" style="1" customWidth="1"/>
    <col min="2833" max="2833" width="11.42578125" style="1"/>
    <col min="2834" max="2834" width="15.5703125" style="1" customWidth="1"/>
    <col min="2835" max="2835" width="15" style="1" customWidth="1"/>
    <col min="2836" max="2836" width="18.42578125" style="1" customWidth="1"/>
    <col min="2837" max="2838" width="11.42578125" style="1"/>
    <col min="2839" max="2839" width="14.7109375" style="1" customWidth="1"/>
    <col min="2840" max="2840" width="17" style="1" customWidth="1"/>
    <col min="2841" max="2841" width="16.28515625" style="1" customWidth="1"/>
    <col min="2842" max="3079" width="11.42578125" style="1"/>
    <col min="3080" max="3080" width="16.7109375" style="1" customWidth="1"/>
    <col min="3081" max="3081" width="28.28515625" style="1" customWidth="1"/>
    <col min="3082" max="3082" width="19.42578125" style="1" customWidth="1"/>
    <col min="3083" max="3083" width="13.140625" style="1" customWidth="1"/>
    <col min="3084" max="3084" width="16.42578125" style="1" customWidth="1"/>
    <col min="3085" max="3085" width="15.5703125" style="1" customWidth="1"/>
    <col min="3086" max="3086" width="15.28515625" style="1" customWidth="1"/>
    <col min="3087" max="3087" width="15.140625" style="1" customWidth="1"/>
    <col min="3088" max="3088" width="14" style="1" customWidth="1"/>
    <col min="3089" max="3089" width="11.42578125" style="1"/>
    <col min="3090" max="3090" width="15.5703125" style="1" customWidth="1"/>
    <col min="3091" max="3091" width="15" style="1" customWidth="1"/>
    <col min="3092" max="3092" width="18.42578125" style="1" customWidth="1"/>
    <col min="3093" max="3094" width="11.42578125" style="1"/>
    <col min="3095" max="3095" width="14.7109375" style="1" customWidth="1"/>
    <col min="3096" max="3096" width="17" style="1" customWidth="1"/>
    <col min="3097" max="3097" width="16.28515625" style="1" customWidth="1"/>
    <col min="3098" max="3335" width="11.42578125" style="1"/>
    <col min="3336" max="3336" width="16.7109375" style="1" customWidth="1"/>
    <col min="3337" max="3337" width="28.28515625" style="1" customWidth="1"/>
    <col min="3338" max="3338" width="19.42578125" style="1" customWidth="1"/>
    <col min="3339" max="3339" width="13.140625" style="1" customWidth="1"/>
    <col min="3340" max="3340" width="16.42578125" style="1" customWidth="1"/>
    <col min="3341" max="3341" width="15.5703125" style="1" customWidth="1"/>
    <col min="3342" max="3342" width="15.28515625" style="1" customWidth="1"/>
    <col min="3343" max="3343" width="15.140625" style="1" customWidth="1"/>
    <col min="3344" max="3344" width="14" style="1" customWidth="1"/>
    <col min="3345" max="3345" width="11.42578125" style="1"/>
    <col min="3346" max="3346" width="15.5703125" style="1" customWidth="1"/>
    <col min="3347" max="3347" width="15" style="1" customWidth="1"/>
    <col min="3348" max="3348" width="18.42578125" style="1" customWidth="1"/>
    <col min="3349" max="3350" width="11.42578125" style="1"/>
    <col min="3351" max="3351" width="14.7109375" style="1" customWidth="1"/>
    <col min="3352" max="3352" width="17" style="1" customWidth="1"/>
    <col min="3353" max="3353" width="16.28515625" style="1" customWidth="1"/>
    <col min="3354" max="3591" width="11.42578125" style="1"/>
    <col min="3592" max="3592" width="16.7109375" style="1" customWidth="1"/>
    <col min="3593" max="3593" width="28.28515625" style="1" customWidth="1"/>
    <col min="3594" max="3594" width="19.42578125" style="1" customWidth="1"/>
    <col min="3595" max="3595" width="13.140625" style="1" customWidth="1"/>
    <col min="3596" max="3596" width="16.42578125" style="1" customWidth="1"/>
    <col min="3597" max="3597" width="15.5703125" style="1" customWidth="1"/>
    <col min="3598" max="3598" width="15.28515625" style="1" customWidth="1"/>
    <col min="3599" max="3599" width="15.140625" style="1" customWidth="1"/>
    <col min="3600" max="3600" width="14" style="1" customWidth="1"/>
    <col min="3601" max="3601" width="11.42578125" style="1"/>
    <col min="3602" max="3602" width="15.5703125" style="1" customWidth="1"/>
    <col min="3603" max="3603" width="15" style="1" customWidth="1"/>
    <col min="3604" max="3604" width="18.42578125" style="1" customWidth="1"/>
    <col min="3605" max="3606" width="11.42578125" style="1"/>
    <col min="3607" max="3607" width="14.7109375" style="1" customWidth="1"/>
    <col min="3608" max="3608" width="17" style="1" customWidth="1"/>
    <col min="3609" max="3609" width="16.28515625" style="1" customWidth="1"/>
    <col min="3610" max="3847" width="11.42578125" style="1"/>
    <col min="3848" max="3848" width="16.7109375" style="1" customWidth="1"/>
    <col min="3849" max="3849" width="28.28515625" style="1" customWidth="1"/>
    <col min="3850" max="3850" width="19.42578125" style="1" customWidth="1"/>
    <col min="3851" max="3851" width="13.140625" style="1" customWidth="1"/>
    <col min="3852" max="3852" width="16.42578125" style="1" customWidth="1"/>
    <col min="3853" max="3853" width="15.5703125" style="1" customWidth="1"/>
    <col min="3854" max="3854" width="15.28515625" style="1" customWidth="1"/>
    <col min="3855" max="3855" width="15.140625" style="1" customWidth="1"/>
    <col min="3856" max="3856" width="14" style="1" customWidth="1"/>
    <col min="3857" max="3857" width="11.42578125" style="1"/>
    <col min="3858" max="3858" width="15.5703125" style="1" customWidth="1"/>
    <col min="3859" max="3859" width="15" style="1" customWidth="1"/>
    <col min="3860" max="3860" width="18.42578125" style="1" customWidth="1"/>
    <col min="3861" max="3862" width="11.42578125" style="1"/>
    <col min="3863" max="3863" width="14.7109375" style="1" customWidth="1"/>
    <col min="3864" max="3864" width="17" style="1" customWidth="1"/>
    <col min="3865" max="3865" width="16.28515625" style="1" customWidth="1"/>
    <col min="3866" max="4103" width="11.42578125" style="1"/>
    <col min="4104" max="4104" width="16.7109375" style="1" customWidth="1"/>
    <col min="4105" max="4105" width="28.28515625" style="1" customWidth="1"/>
    <col min="4106" max="4106" width="19.42578125" style="1" customWidth="1"/>
    <col min="4107" max="4107" width="13.140625" style="1" customWidth="1"/>
    <col min="4108" max="4108" width="16.42578125" style="1" customWidth="1"/>
    <col min="4109" max="4109" width="15.5703125" style="1" customWidth="1"/>
    <col min="4110" max="4110" width="15.28515625" style="1" customWidth="1"/>
    <col min="4111" max="4111" width="15.140625" style="1" customWidth="1"/>
    <col min="4112" max="4112" width="14" style="1" customWidth="1"/>
    <col min="4113" max="4113" width="11.42578125" style="1"/>
    <col min="4114" max="4114" width="15.5703125" style="1" customWidth="1"/>
    <col min="4115" max="4115" width="15" style="1" customWidth="1"/>
    <col min="4116" max="4116" width="18.42578125" style="1" customWidth="1"/>
    <col min="4117" max="4118" width="11.42578125" style="1"/>
    <col min="4119" max="4119" width="14.7109375" style="1" customWidth="1"/>
    <col min="4120" max="4120" width="17" style="1" customWidth="1"/>
    <col min="4121" max="4121" width="16.28515625" style="1" customWidth="1"/>
    <col min="4122" max="4359" width="11.42578125" style="1"/>
    <col min="4360" max="4360" width="16.7109375" style="1" customWidth="1"/>
    <col min="4361" max="4361" width="28.28515625" style="1" customWidth="1"/>
    <col min="4362" max="4362" width="19.42578125" style="1" customWidth="1"/>
    <col min="4363" max="4363" width="13.140625" style="1" customWidth="1"/>
    <col min="4364" max="4364" width="16.42578125" style="1" customWidth="1"/>
    <col min="4365" max="4365" width="15.5703125" style="1" customWidth="1"/>
    <col min="4366" max="4366" width="15.28515625" style="1" customWidth="1"/>
    <col min="4367" max="4367" width="15.140625" style="1" customWidth="1"/>
    <col min="4368" max="4368" width="14" style="1" customWidth="1"/>
    <col min="4369" max="4369" width="11.42578125" style="1"/>
    <col min="4370" max="4370" width="15.5703125" style="1" customWidth="1"/>
    <col min="4371" max="4371" width="15" style="1" customWidth="1"/>
    <col min="4372" max="4372" width="18.42578125" style="1" customWidth="1"/>
    <col min="4373" max="4374" width="11.42578125" style="1"/>
    <col min="4375" max="4375" width="14.7109375" style="1" customWidth="1"/>
    <col min="4376" max="4376" width="17" style="1" customWidth="1"/>
    <col min="4377" max="4377" width="16.28515625" style="1" customWidth="1"/>
    <col min="4378" max="4615" width="11.42578125" style="1"/>
    <col min="4616" max="4616" width="16.7109375" style="1" customWidth="1"/>
    <col min="4617" max="4617" width="28.28515625" style="1" customWidth="1"/>
    <col min="4618" max="4618" width="19.42578125" style="1" customWidth="1"/>
    <col min="4619" max="4619" width="13.140625" style="1" customWidth="1"/>
    <col min="4620" max="4620" width="16.42578125" style="1" customWidth="1"/>
    <col min="4621" max="4621" width="15.5703125" style="1" customWidth="1"/>
    <col min="4622" max="4622" width="15.28515625" style="1" customWidth="1"/>
    <col min="4623" max="4623" width="15.140625" style="1" customWidth="1"/>
    <col min="4624" max="4624" width="14" style="1" customWidth="1"/>
    <col min="4625" max="4625" width="11.42578125" style="1"/>
    <col min="4626" max="4626" width="15.5703125" style="1" customWidth="1"/>
    <col min="4627" max="4627" width="15" style="1" customWidth="1"/>
    <col min="4628" max="4628" width="18.42578125" style="1" customWidth="1"/>
    <col min="4629" max="4630" width="11.42578125" style="1"/>
    <col min="4631" max="4631" width="14.7109375" style="1" customWidth="1"/>
    <col min="4632" max="4632" width="17" style="1" customWidth="1"/>
    <col min="4633" max="4633" width="16.28515625" style="1" customWidth="1"/>
    <col min="4634" max="4871" width="11.42578125" style="1"/>
    <col min="4872" max="4872" width="16.7109375" style="1" customWidth="1"/>
    <col min="4873" max="4873" width="28.28515625" style="1" customWidth="1"/>
    <col min="4874" max="4874" width="19.42578125" style="1" customWidth="1"/>
    <col min="4875" max="4875" width="13.140625" style="1" customWidth="1"/>
    <col min="4876" max="4876" width="16.42578125" style="1" customWidth="1"/>
    <col min="4877" max="4877" width="15.5703125" style="1" customWidth="1"/>
    <col min="4878" max="4878" width="15.28515625" style="1" customWidth="1"/>
    <col min="4879" max="4879" width="15.140625" style="1" customWidth="1"/>
    <col min="4880" max="4880" width="14" style="1" customWidth="1"/>
    <col min="4881" max="4881" width="11.42578125" style="1"/>
    <col min="4882" max="4882" width="15.5703125" style="1" customWidth="1"/>
    <col min="4883" max="4883" width="15" style="1" customWidth="1"/>
    <col min="4884" max="4884" width="18.42578125" style="1" customWidth="1"/>
    <col min="4885" max="4886" width="11.42578125" style="1"/>
    <col min="4887" max="4887" width="14.7109375" style="1" customWidth="1"/>
    <col min="4888" max="4888" width="17" style="1" customWidth="1"/>
    <col min="4889" max="4889" width="16.28515625" style="1" customWidth="1"/>
    <col min="4890" max="5127" width="11.42578125" style="1"/>
    <col min="5128" max="5128" width="16.7109375" style="1" customWidth="1"/>
    <col min="5129" max="5129" width="28.28515625" style="1" customWidth="1"/>
    <col min="5130" max="5130" width="19.42578125" style="1" customWidth="1"/>
    <col min="5131" max="5131" width="13.140625" style="1" customWidth="1"/>
    <col min="5132" max="5132" width="16.42578125" style="1" customWidth="1"/>
    <col min="5133" max="5133" width="15.5703125" style="1" customWidth="1"/>
    <col min="5134" max="5134" width="15.28515625" style="1" customWidth="1"/>
    <col min="5135" max="5135" width="15.140625" style="1" customWidth="1"/>
    <col min="5136" max="5136" width="14" style="1" customWidth="1"/>
    <col min="5137" max="5137" width="11.42578125" style="1"/>
    <col min="5138" max="5138" width="15.5703125" style="1" customWidth="1"/>
    <col min="5139" max="5139" width="15" style="1" customWidth="1"/>
    <col min="5140" max="5140" width="18.42578125" style="1" customWidth="1"/>
    <col min="5141" max="5142" width="11.42578125" style="1"/>
    <col min="5143" max="5143" width="14.7109375" style="1" customWidth="1"/>
    <col min="5144" max="5144" width="17" style="1" customWidth="1"/>
    <col min="5145" max="5145" width="16.28515625" style="1" customWidth="1"/>
    <col min="5146" max="5383" width="11.42578125" style="1"/>
    <col min="5384" max="5384" width="16.7109375" style="1" customWidth="1"/>
    <col min="5385" max="5385" width="28.28515625" style="1" customWidth="1"/>
    <col min="5386" max="5386" width="19.42578125" style="1" customWidth="1"/>
    <col min="5387" max="5387" width="13.140625" style="1" customWidth="1"/>
    <col min="5388" max="5388" width="16.42578125" style="1" customWidth="1"/>
    <col min="5389" max="5389" width="15.5703125" style="1" customWidth="1"/>
    <col min="5390" max="5390" width="15.28515625" style="1" customWidth="1"/>
    <col min="5391" max="5391" width="15.140625" style="1" customWidth="1"/>
    <col min="5392" max="5392" width="14" style="1" customWidth="1"/>
    <col min="5393" max="5393" width="11.42578125" style="1"/>
    <col min="5394" max="5394" width="15.5703125" style="1" customWidth="1"/>
    <col min="5395" max="5395" width="15" style="1" customWidth="1"/>
    <col min="5396" max="5396" width="18.42578125" style="1" customWidth="1"/>
    <col min="5397" max="5398" width="11.42578125" style="1"/>
    <col min="5399" max="5399" width="14.7109375" style="1" customWidth="1"/>
    <col min="5400" max="5400" width="17" style="1" customWidth="1"/>
    <col min="5401" max="5401" width="16.28515625" style="1" customWidth="1"/>
    <col min="5402" max="5639" width="11.42578125" style="1"/>
    <col min="5640" max="5640" width="16.7109375" style="1" customWidth="1"/>
    <col min="5641" max="5641" width="28.28515625" style="1" customWidth="1"/>
    <col min="5642" max="5642" width="19.42578125" style="1" customWidth="1"/>
    <col min="5643" max="5643" width="13.140625" style="1" customWidth="1"/>
    <col min="5644" max="5644" width="16.42578125" style="1" customWidth="1"/>
    <col min="5645" max="5645" width="15.5703125" style="1" customWidth="1"/>
    <col min="5646" max="5646" width="15.28515625" style="1" customWidth="1"/>
    <col min="5647" max="5647" width="15.140625" style="1" customWidth="1"/>
    <col min="5648" max="5648" width="14" style="1" customWidth="1"/>
    <col min="5649" max="5649" width="11.42578125" style="1"/>
    <col min="5650" max="5650" width="15.5703125" style="1" customWidth="1"/>
    <col min="5651" max="5651" width="15" style="1" customWidth="1"/>
    <col min="5652" max="5652" width="18.42578125" style="1" customWidth="1"/>
    <col min="5653" max="5654" width="11.42578125" style="1"/>
    <col min="5655" max="5655" width="14.7109375" style="1" customWidth="1"/>
    <col min="5656" max="5656" width="17" style="1" customWidth="1"/>
    <col min="5657" max="5657" width="16.28515625" style="1" customWidth="1"/>
    <col min="5658" max="5895" width="11.42578125" style="1"/>
    <col min="5896" max="5896" width="16.7109375" style="1" customWidth="1"/>
    <col min="5897" max="5897" width="28.28515625" style="1" customWidth="1"/>
    <col min="5898" max="5898" width="19.42578125" style="1" customWidth="1"/>
    <col min="5899" max="5899" width="13.140625" style="1" customWidth="1"/>
    <col min="5900" max="5900" width="16.42578125" style="1" customWidth="1"/>
    <col min="5901" max="5901" width="15.5703125" style="1" customWidth="1"/>
    <col min="5902" max="5902" width="15.28515625" style="1" customWidth="1"/>
    <col min="5903" max="5903" width="15.140625" style="1" customWidth="1"/>
    <col min="5904" max="5904" width="14" style="1" customWidth="1"/>
    <col min="5905" max="5905" width="11.42578125" style="1"/>
    <col min="5906" max="5906" width="15.5703125" style="1" customWidth="1"/>
    <col min="5907" max="5907" width="15" style="1" customWidth="1"/>
    <col min="5908" max="5908" width="18.42578125" style="1" customWidth="1"/>
    <col min="5909" max="5910" width="11.42578125" style="1"/>
    <col min="5911" max="5911" width="14.7109375" style="1" customWidth="1"/>
    <col min="5912" max="5912" width="17" style="1" customWidth="1"/>
    <col min="5913" max="5913" width="16.28515625" style="1" customWidth="1"/>
    <col min="5914" max="6151" width="11.42578125" style="1"/>
    <col min="6152" max="6152" width="16.7109375" style="1" customWidth="1"/>
    <col min="6153" max="6153" width="28.28515625" style="1" customWidth="1"/>
    <col min="6154" max="6154" width="19.42578125" style="1" customWidth="1"/>
    <col min="6155" max="6155" width="13.140625" style="1" customWidth="1"/>
    <col min="6156" max="6156" width="16.42578125" style="1" customWidth="1"/>
    <col min="6157" max="6157" width="15.5703125" style="1" customWidth="1"/>
    <col min="6158" max="6158" width="15.28515625" style="1" customWidth="1"/>
    <col min="6159" max="6159" width="15.140625" style="1" customWidth="1"/>
    <col min="6160" max="6160" width="14" style="1" customWidth="1"/>
    <col min="6161" max="6161" width="11.42578125" style="1"/>
    <col min="6162" max="6162" width="15.5703125" style="1" customWidth="1"/>
    <col min="6163" max="6163" width="15" style="1" customWidth="1"/>
    <col min="6164" max="6164" width="18.42578125" style="1" customWidth="1"/>
    <col min="6165" max="6166" width="11.42578125" style="1"/>
    <col min="6167" max="6167" width="14.7109375" style="1" customWidth="1"/>
    <col min="6168" max="6168" width="17" style="1" customWidth="1"/>
    <col min="6169" max="6169" width="16.28515625" style="1" customWidth="1"/>
    <col min="6170" max="6407" width="11.42578125" style="1"/>
    <col min="6408" max="6408" width="16.7109375" style="1" customWidth="1"/>
    <col min="6409" max="6409" width="28.28515625" style="1" customWidth="1"/>
    <col min="6410" max="6410" width="19.42578125" style="1" customWidth="1"/>
    <col min="6411" max="6411" width="13.140625" style="1" customWidth="1"/>
    <col min="6412" max="6412" width="16.42578125" style="1" customWidth="1"/>
    <col min="6413" max="6413" width="15.5703125" style="1" customWidth="1"/>
    <col min="6414" max="6414" width="15.28515625" style="1" customWidth="1"/>
    <col min="6415" max="6415" width="15.140625" style="1" customWidth="1"/>
    <col min="6416" max="6416" width="14" style="1" customWidth="1"/>
    <col min="6417" max="6417" width="11.42578125" style="1"/>
    <col min="6418" max="6418" width="15.5703125" style="1" customWidth="1"/>
    <col min="6419" max="6419" width="15" style="1" customWidth="1"/>
    <col min="6420" max="6420" width="18.42578125" style="1" customWidth="1"/>
    <col min="6421" max="6422" width="11.42578125" style="1"/>
    <col min="6423" max="6423" width="14.7109375" style="1" customWidth="1"/>
    <col min="6424" max="6424" width="17" style="1" customWidth="1"/>
    <col min="6425" max="6425" width="16.28515625" style="1" customWidth="1"/>
    <col min="6426" max="6663" width="11.42578125" style="1"/>
    <col min="6664" max="6664" width="16.7109375" style="1" customWidth="1"/>
    <col min="6665" max="6665" width="28.28515625" style="1" customWidth="1"/>
    <col min="6666" max="6666" width="19.42578125" style="1" customWidth="1"/>
    <col min="6667" max="6667" width="13.140625" style="1" customWidth="1"/>
    <col min="6668" max="6668" width="16.42578125" style="1" customWidth="1"/>
    <col min="6669" max="6669" width="15.5703125" style="1" customWidth="1"/>
    <col min="6670" max="6670" width="15.28515625" style="1" customWidth="1"/>
    <col min="6671" max="6671" width="15.140625" style="1" customWidth="1"/>
    <col min="6672" max="6672" width="14" style="1" customWidth="1"/>
    <col min="6673" max="6673" width="11.42578125" style="1"/>
    <col min="6674" max="6674" width="15.5703125" style="1" customWidth="1"/>
    <col min="6675" max="6675" width="15" style="1" customWidth="1"/>
    <col min="6676" max="6676" width="18.42578125" style="1" customWidth="1"/>
    <col min="6677" max="6678" width="11.42578125" style="1"/>
    <col min="6679" max="6679" width="14.7109375" style="1" customWidth="1"/>
    <col min="6680" max="6680" width="17" style="1" customWidth="1"/>
    <col min="6681" max="6681" width="16.28515625" style="1" customWidth="1"/>
    <col min="6682" max="6919" width="11.42578125" style="1"/>
    <col min="6920" max="6920" width="16.7109375" style="1" customWidth="1"/>
    <col min="6921" max="6921" width="28.28515625" style="1" customWidth="1"/>
    <col min="6922" max="6922" width="19.42578125" style="1" customWidth="1"/>
    <col min="6923" max="6923" width="13.140625" style="1" customWidth="1"/>
    <col min="6924" max="6924" width="16.42578125" style="1" customWidth="1"/>
    <col min="6925" max="6925" width="15.5703125" style="1" customWidth="1"/>
    <col min="6926" max="6926" width="15.28515625" style="1" customWidth="1"/>
    <col min="6927" max="6927" width="15.140625" style="1" customWidth="1"/>
    <col min="6928" max="6928" width="14" style="1" customWidth="1"/>
    <col min="6929" max="6929" width="11.42578125" style="1"/>
    <col min="6930" max="6930" width="15.5703125" style="1" customWidth="1"/>
    <col min="6931" max="6931" width="15" style="1" customWidth="1"/>
    <col min="6932" max="6932" width="18.42578125" style="1" customWidth="1"/>
    <col min="6933" max="6934" width="11.42578125" style="1"/>
    <col min="6935" max="6935" width="14.7109375" style="1" customWidth="1"/>
    <col min="6936" max="6936" width="17" style="1" customWidth="1"/>
    <col min="6937" max="6937" width="16.28515625" style="1" customWidth="1"/>
    <col min="6938" max="7175" width="11.42578125" style="1"/>
    <col min="7176" max="7176" width="16.7109375" style="1" customWidth="1"/>
    <col min="7177" max="7177" width="28.28515625" style="1" customWidth="1"/>
    <col min="7178" max="7178" width="19.42578125" style="1" customWidth="1"/>
    <col min="7179" max="7179" width="13.140625" style="1" customWidth="1"/>
    <col min="7180" max="7180" width="16.42578125" style="1" customWidth="1"/>
    <col min="7181" max="7181" width="15.5703125" style="1" customWidth="1"/>
    <col min="7182" max="7182" width="15.28515625" style="1" customWidth="1"/>
    <col min="7183" max="7183" width="15.140625" style="1" customWidth="1"/>
    <col min="7184" max="7184" width="14" style="1" customWidth="1"/>
    <col min="7185" max="7185" width="11.42578125" style="1"/>
    <col min="7186" max="7186" width="15.5703125" style="1" customWidth="1"/>
    <col min="7187" max="7187" width="15" style="1" customWidth="1"/>
    <col min="7188" max="7188" width="18.42578125" style="1" customWidth="1"/>
    <col min="7189" max="7190" width="11.42578125" style="1"/>
    <col min="7191" max="7191" width="14.7109375" style="1" customWidth="1"/>
    <col min="7192" max="7192" width="17" style="1" customWidth="1"/>
    <col min="7193" max="7193" width="16.28515625" style="1" customWidth="1"/>
    <col min="7194" max="7431" width="11.42578125" style="1"/>
    <col min="7432" max="7432" width="16.7109375" style="1" customWidth="1"/>
    <col min="7433" max="7433" width="28.28515625" style="1" customWidth="1"/>
    <col min="7434" max="7434" width="19.42578125" style="1" customWidth="1"/>
    <col min="7435" max="7435" width="13.140625" style="1" customWidth="1"/>
    <col min="7436" max="7436" width="16.42578125" style="1" customWidth="1"/>
    <col min="7437" max="7437" width="15.5703125" style="1" customWidth="1"/>
    <col min="7438" max="7438" width="15.28515625" style="1" customWidth="1"/>
    <col min="7439" max="7439" width="15.140625" style="1" customWidth="1"/>
    <col min="7440" max="7440" width="14" style="1" customWidth="1"/>
    <col min="7441" max="7441" width="11.42578125" style="1"/>
    <col min="7442" max="7442" width="15.5703125" style="1" customWidth="1"/>
    <col min="7443" max="7443" width="15" style="1" customWidth="1"/>
    <col min="7444" max="7444" width="18.42578125" style="1" customWidth="1"/>
    <col min="7445" max="7446" width="11.42578125" style="1"/>
    <col min="7447" max="7447" width="14.7109375" style="1" customWidth="1"/>
    <col min="7448" max="7448" width="17" style="1" customWidth="1"/>
    <col min="7449" max="7449" width="16.28515625" style="1" customWidth="1"/>
    <col min="7450" max="7687" width="11.42578125" style="1"/>
    <col min="7688" max="7688" width="16.7109375" style="1" customWidth="1"/>
    <col min="7689" max="7689" width="28.28515625" style="1" customWidth="1"/>
    <col min="7690" max="7690" width="19.42578125" style="1" customWidth="1"/>
    <col min="7691" max="7691" width="13.140625" style="1" customWidth="1"/>
    <col min="7692" max="7692" width="16.42578125" style="1" customWidth="1"/>
    <col min="7693" max="7693" width="15.5703125" style="1" customWidth="1"/>
    <col min="7694" max="7694" width="15.28515625" style="1" customWidth="1"/>
    <col min="7695" max="7695" width="15.140625" style="1" customWidth="1"/>
    <col min="7696" max="7696" width="14" style="1" customWidth="1"/>
    <col min="7697" max="7697" width="11.42578125" style="1"/>
    <col min="7698" max="7698" width="15.5703125" style="1" customWidth="1"/>
    <col min="7699" max="7699" width="15" style="1" customWidth="1"/>
    <col min="7700" max="7700" width="18.42578125" style="1" customWidth="1"/>
    <col min="7701" max="7702" width="11.42578125" style="1"/>
    <col min="7703" max="7703" width="14.7109375" style="1" customWidth="1"/>
    <col min="7704" max="7704" width="17" style="1" customWidth="1"/>
    <col min="7705" max="7705" width="16.28515625" style="1" customWidth="1"/>
    <col min="7706" max="7943" width="11.42578125" style="1"/>
    <col min="7944" max="7944" width="16.7109375" style="1" customWidth="1"/>
    <col min="7945" max="7945" width="28.28515625" style="1" customWidth="1"/>
    <col min="7946" max="7946" width="19.42578125" style="1" customWidth="1"/>
    <col min="7947" max="7947" width="13.140625" style="1" customWidth="1"/>
    <col min="7948" max="7948" width="16.42578125" style="1" customWidth="1"/>
    <col min="7949" max="7949" width="15.5703125" style="1" customWidth="1"/>
    <col min="7950" max="7950" width="15.28515625" style="1" customWidth="1"/>
    <col min="7951" max="7951" width="15.140625" style="1" customWidth="1"/>
    <col min="7952" max="7952" width="14" style="1" customWidth="1"/>
    <col min="7953" max="7953" width="11.42578125" style="1"/>
    <col min="7954" max="7954" width="15.5703125" style="1" customWidth="1"/>
    <col min="7955" max="7955" width="15" style="1" customWidth="1"/>
    <col min="7956" max="7956" width="18.42578125" style="1" customWidth="1"/>
    <col min="7957" max="7958" width="11.42578125" style="1"/>
    <col min="7959" max="7959" width="14.7109375" style="1" customWidth="1"/>
    <col min="7960" max="7960" width="17" style="1" customWidth="1"/>
    <col min="7961" max="7961" width="16.28515625" style="1" customWidth="1"/>
    <col min="7962" max="8199" width="11.42578125" style="1"/>
    <col min="8200" max="8200" width="16.7109375" style="1" customWidth="1"/>
    <col min="8201" max="8201" width="28.28515625" style="1" customWidth="1"/>
    <col min="8202" max="8202" width="19.42578125" style="1" customWidth="1"/>
    <col min="8203" max="8203" width="13.140625" style="1" customWidth="1"/>
    <col min="8204" max="8204" width="16.42578125" style="1" customWidth="1"/>
    <col min="8205" max="8205" width="15.5703125" style="1" customWidth="1"/>
    <col min="8206" max="8206" width="15.28515625" style="1" customWidth="1"/>
    <col min="8207" max="8207" width="15.140625" style="1" customWidth="1"/>
    <col min="8208" max="8208" width="14" style="1" customWidth="1"/>
    <col min="8209" max="8209" width="11.42578125" style="1"/>
    <col min="8210" max="8210" width="15.5703125" style="1" customWidth="1"/>
    <col min="8211" max="8211" width="15" style="1" customWidth="1"/>
    <col min="8212" max="8212" width="18.42578125" style="1" customWidth="1"/>
    <col min="8213" max="8214" width="11.42578125" style="1"/>
    <col min="8215" max="8215" width="14.7109375" style="1" customWidth="1"/>
    <col min="8216" max="8216" width="17" style="1" customWidth="1"/>
    <col min="8217" max="8217" width="16.28515625" style="1" customWidth="1"/>
    <col min="8218" max="8455" width="11.42578125" style="1"/>
    <col min="8456" max="8456" width="16.7109375" style="1" customWidth="1"/>
    <col min="8457" max="8457" width="28.28515625" style="1" customWidth="1"/>
    <col min="8458" max="8458" width="19.42578125" style="1" customWidth="1"/>
    <col min="8459" max="8459" width="13.140625" style="1" customWidth="1"/>
    <col min="8460" max="8460" width="16.42578125" style="1" customWidth="1"/>
    <col min="8461" max="8461" width="15.5703125" style="1" customWidth="1"/>
    <col min="8462" max="8462" width="15.28515625" style="1" customWidth="1"/>
    <col min="8463" max="8463" width="15.140625" style="1" customWidth="1"/>
    <col min="8464" max="8464" width="14" style="1" customWidth="1"/>
    <col min="8465" max="8465" width="11.42578125" style="1"/>
    <col min="8466" max="8466" width="15.5703125" style="1" customWidth="1"/>
    <col min="8467" max="8467" width="15" style="1" customWidth="1"/>
    <col min="8468" max="8468" width="18.42578125" style="1" customWidth="1"/>
    <col min="8469" max="8470" width="11.42578125" style="1"/>
    <col min="8471" max="8471" width="14.7109375" style="1" customWidth="1"/>
    <col min="8472" max="8472" width="17" style="1" customWidth="1"/>
    <col min="8473" max="8473" width="16.28515625" style="1" customWidth="1"/>
    <col min="8474" max="8711" width="11.42578125" style="1"/>
    <col min="8712" max="8712" width="16.7109375" style="1" customWidth="1"/>
    <col min="8713" max="8713" width="28.28515625" style="1" customWidth="1"/>
    <col min="8714" max="8714" width="19.42578125" style="1" customWidth="1"/>
    <col min="8715" max="8715" width="13.140625" style="1" customWidth="1"/>
    <col min="8716" max="8716" width="16.42578125" style="1" customWidth="1"/>
    <col min="8717" max="8717" width="15.5703125" style="1" customWidth="1"/>
    <col min="8718" max="8718" width="15.28515625" style="1" customWidth="1"/>
    <col min="8719" max="8719" width="15.140625" style="1" customWidth="1"/>
    <col min="8720" max="8720" width="14" style="1" customWidth="1"/>
    <col min="8721" max="8721" width="11.42578125" style="1"/>
    <col min="8722" max="8722" width="15.5703125" style="1" customWidth="1"/>
    <col min="8723" max="8723" width="15" style="1" customWidth="1"/>
    <col min="8724" max="8724" width="18.42578125" style="1" customWidth="1"/>
    <col min="8725" max="8726" width="11.42578125" style="1"/>
    <col min="8727" max="8727" width="14.7109375" style="1" customWidth="1"/>
    <col min="8728" max="8728" width="17" style="1" customWidth="1"/>
    <col min="8729" max="8729" width="16.28515625" style="1" customWidth="1"/>
    <col min="8730" max="8967" width="11.42578125" style="1"/>
    <col min="8968" max="8968" width="16.7109375" style="1" customWidth="1"/>
    <col min="8969" max="8969" width="28.28515625" style="1" customWidth="1"/>
    <col min="8970" max="8970" width="19.42578125" style="1" customWidth="1"/>
    <col min="8971" max="8971" width="13.140625" style="1" customWidth="1"/>
    <col min="8972" max="8972" width="16.42578125" style="1" customWidth="1"/>
    <col min="8973" max="8973" width="15.5703125" style="1" customWidth="1"/>
    <col min="8974" max="8974" width="15.28515625" style="1" customWidth="1"/>
    <col min="8975" max="8975" width="15.140625" style="1" customWidth="1"/>
    <col min="8976" max="8976" width="14" style="1" customWidth="1"/>
    <col min="8977" max="8977" width="11.42578125" style="1"/>
    <col min="8978" max="8978" width="15.5703125" style="1" customWidth="1"/>
    <col min="8979" max="8979" width="15" style="1" customWidth="1"/>
    <col min="8980" max="8980" width="18.42578125" style="1" customWidth="1"/>
    <col min="8981" max="8982" width="11.42578125" style="1"/>
    <col min="8983" max="8983" width="14.7109375" style="1" customWidth="1"/>
    <col min="8984" max="8984" width="17" style="1" customWidth="1"/>
    <col min="8985" max="8985" width="16.28515625" style="1" customWidth="1"/>
    <col min="8986" max="9223" width="11.42578125" style="1"/>
    <col min="9224" max="9224" width="16.7109375" style="1" customWidth="1"/>
    <col min="9225" max="9225" width="28.28515625" style="1" customWidth="1"/>
    <col min="9226" max="9226" width="19.42578125" style="1" customWidth="1"/>
    <col min="9227" max="9227" width="13.140625" style="1" customWidth="1"/>
    <col min="9228" max="9228" width="16.42578125" style="1" customWidth="1"/>
    <col min="9229" max="9229" width="15.5703125" style="1" customWidth="1"/>
    <col min="9230" max="9230" width="15.28515625" style="1" customWidth="1"/>
    <col min="9231" max="9231" width="15.140625" style="1" customWidth="1"/>
    <col min="9232" max="9232" width="14" style="1" customWidth="1"/>
    <col min="9233" max="9233" width="11.42578125" style="1"/>
    <col min="9234" max="9234" width="15.5703125" style="1" customWidth="1"/>
    <col min="9235" max="9235" width="15" style="1" customWidth="1"/>
    <col min="9236" max="9236" width="18.42578125" style="1" customWidth="1"/>
    <col min="9237" max="9238" width="11.42578125" style="1"/>
    <col min="9239" max="9239" width="14.7109375" style="1" customWidth="1"/>
    <col min="9240" max="9240" width="17" style="1" customWidth="1"/>
    <col min="9241" max="9241" width="16.28515625" style="1" customWidth="1"/>
    <col min="9242" max="9479" width="11.42578125" style="1"/>
    <col min="9480" max="9480" width="16.7109375" style="1" customWidth="1"/>
    <col min="9481" max="9481" width="28.28515625" style="1" customWidth="1"/>
    <col min="9482" max="9482" width="19.42578125" style="1" customWidth="1"/>
    <col min="9483" max="9483" width="13.140625" style="1" customWidth="1"/>
    <col min="9484" max="9484" width="16.42578125" style="1" customWidth="1"/>
    <col min="9485" max="9485" width="15.5703125" style="1" customWidth="1"/>
    <col min="9486" max="9486" width="15.28515625" style="1" customWidth="1"/>
    <col min="9487" max="9487" width="15.140625" style="1" customWidth="1"/>
    <col min="9488" max="9488" width="14" style="1" customWidth="1"/>
    <col min="9489" max="9489" width="11.42578125" style="1"/>
    <col min="9490" max="9490" width="15.5703125" style="1" customWidth="1"/>
    <col min="9491" max="9491" width="15" style="1" customWidth="1"/>
    <col min="9492" max="9492" width="18.42578125" style="1" customWidth="1"/>
    <col min="9493" max="9494" width="11.42578125" style="1"/>
    <col min="9495" max="9495" width="14.7109375" style="1" customWidth="1"/>
    <col min="9496" max="9496" width="17" style="1" customWidth="1"/>
    <col min="9497" max="9497" width="16.28515625" style="1" customWidth="1"/>
    <col min="9498" max="9735" width="11.42578125" style="1"/>
    <col min="9736" max="9736" width="16.7109375" style="1" customWidth="1"/>
    <col min="9737" max="9737" width="28.28515625" style="1" customWidth="1"/>
    <col min="9738" max="9738" width="19.42578125" style="1" customWidth="1"/>
    <col min="9739" max="9739" width="13.140625" style="1" customWidth="1"/>
    <col min="9740" max="9740" width="16.42578125" style="1" customWidth="1"/>
    <col min="9741" max="9741" width="15.5703125" style="1" customWidth="1"/>
    <col min="9742" max="9742" width="15.28515625" style="1" customWidth="1"/>
    <col min="9743" max="9743" width="15.140625" style="1" customWidth="1"/>
    <col min="9744" max="9744" width="14" style="1" customWidth="1"/>
    <col min="9745" max="9745" width="11.42578125" style="1"/>
    <col min="9746" max="9746" width="15.5703125" style="1" customWidth="1"/>
    <col min="9747" max="9747" width="15" style="1" customWidth="1"/>
    <col min="9748" max="9748" width="18.42578125" style="1" customWidth="1"/>
    <col min="9749" max="9750" width="11.42578125" style="1"/>
    <col min="9751" max="9751" width="14.7109375" style="1" customWidth="1"/>
    <col min="9752" max="9752" width="17" style="1" customWidth="1"/>
    <col min="9753" max="9753" width="16.28515625" style="1" customWidth="1"/>
    <col min="9754" max="9991" width="11.42578125" style="1"/>
    <col min="9992" max="9992" width="16.7109375" style="1" customWidth="1"/>
    <col min="9993" max="9993" width="28.28515625" style="1" customWidth="1"/>
    <col min="9994" max="9994" width="19.42578125" style="1" customWidth="1"/>
    <col min="9995" max="9995" width="13.140625" style="1" customWidth="1"/>
    <col min="9996" max="9996" width="16.42578125" style="1" customWidth="1"/>
    <col min="9997" max="9997" width="15.5703125" style="1" customWidth="1"/>
    <col min="9998" max="9998" width="15.28515625" style="1" customWidth="1"/>
    <col min="9999" max="9999" width="15.140625" style="1" customWidth="1"/>
    <col min="10000" max="10000" width="14" style="1" customWidth="1"/>
    <col min="10001" max="10001" width="11.42578125" style="1"/>
    <col min="10002" max="10002" width="15.5703125" style="1" customWidth="1"/>
    <col min="10003" max="10003" width="15" style="1" customWidth="1"/>
    <col min="10004" max="10004" width="18.42578125" style="1" customWidth="1"/>
    <col min="10005" max="10006" width="11.42578125" style="1"/>
    <col min="10007" max="10007" width="14.7109375" style="1" customWidth="1"/>
    <col min="10008" max="10008" width="17" style="1" customWidth="1"/>
    <col min="10009" max="10009" width="16.28515625" style="1" customWidth="1"/>
    <col min="10010" max="10247" width="11.42578125" style="1"/>
    <col min="10248" max="10248" width="16.7109375" style="1" customWidth="1"/>
    <col min="10249" max="10249" width="28.28515625" style="1" customWidth="1"/>
    <col min="10250" max="10250" width="19.42578125" style="1" customWidth="1"/>
    <col min="10251" max="10251" width="13.140625" style="1" customWidth="1"/>
    <col min="10252" max="10252" width="16.42578125" style="1" customWidth="1"/>
    <col min="10253" max="10253" width="15.5703125" style="1" customWidth="1"/>
    <col min="10254" max="10254" width="15.28515625" style="1" customWidth="1"/>
    <col min="10255" max="10255" width="15.140625" style="1" customWidth="1"/>
    <col min="10256" max="10256" width="14" style="1" customWidth="1"/>
    <col min="10257" max="10257" width="11.42578125" style="1"/>
    <col min="10258" max="10258" width="15.5703125" style="1" customWidth="1"/>
    <col min="10259" max="10259" width="15" style="1" customWidth="1"/>
    <col min="10260" max="10260" width="18.42578125" style="1" customWidth="1"/>
    <col min="10261" max="10262" width="11.42578125" style="1"/>
    <col min="10263" max="10263" width="14.7109375" style="1" customWidth="1"/>
    <col min="10264" max="10264" width="17" style="1" customWidth="1"/>
    <col min="10265" max="10265" width="16.28515625" style="1" customWidth="1"/>
    <col min="10266" max="10503" width="11.42578125" style="1"/>
    <col min="10504" max="10504" width="16.7109375" style="1" customWidth="1"/>
    <col min="10505" max="10505" width="28.28515625" style="1" customWidth="1"/>
    <col min="10506" max="10506" width="19.42578125" style="1" customWidth="1"/>
    <col min="10507" max="10507" width="13.140625" style="1" customWidth="1"/>
    <col min="10508" max="10508" width="16.42578125" style="1" customWidth="1"/>
    <col min="10509" max="10509" width="15.5703125" style="1" customWidth="1"/>
    <col min="10510" max="10510" width="15.28515625" style="1" customWidth="1"/>
    <col min="10511" max="10511" width="15.140625" style="1" customWidth="1"/>
    <col min="10512" max="10512" width="14" style="1" customWidth="1"/>
    <col min="10513" max="10513" width="11.42578125" style="1"/>
    <col min="10514" max="10514" width="15.5703125" style="1" customWidth="1"/>
    <col min="10515" max="10515" width="15" style="1" customWidth="1"/>
    <col min="10516" max="10516" width="18.42578125" style="1" customWidth="1"/>
    <col min="10517" max="10518" width="11.42578125" style="1"/>
    <col min="10519" max="10519" width="14.7109375" style="1" customWidth="1"/>
    <col min="10520" max="10520" width="17" style="1" customWidth="1"/>
    <col min="10521" max="10521" width="16.28515625" style="1" customWidth="1"/>
    <col min="10522" max="10759" width="11.42578125" style="1"/>
    <col min="10760" max="10760" width="16.7109375" style="1" customWidth="1"/>
    <col min="10761" max="10761" width="28.28515625" style="1" customWidth="1"/>
    <col min="10762" max="10762" width="19.42578125" style="1" customWidth="1"/>
    <col min="10763" max="10763" width="13.140625" style="1" customWidth="1"/>
    <col min="10764" max="10764" width="16.42578125" style="1" customWidth="1"/>
    <col min="10765" max="10765" width="15.5703125" style="1" customWidth="1"/>
    <col min="10766" max="10766" width="15.28515625" style="1" customWidth="1"/>
    <col min="10767" max="10767" width="15.140625" style="1" customWidth="1"/>
    <col min="10768" max="10768" width="14" style="1" customWidth="1"/>
    <col min="10769" max="10769" width="11.42578125" style="1"/>
    <col min="10770" max="10770" width="15.5703125" style="1" customWidth="1"/>
    <col min="10771" max="10771" width="15" style="1" customWidth="1"/>
    <col min="10772" max="10772" width="18.42578125" style="1" customWidth="1"/>
    <col min="10773" max="10774" width="11.42578125" style="1"/>
    <col min="10775" max="10775" width="14.7109375" style="1" customWidth="1"/>
    <col min="10776" max="10776" width="17" style="1" customWidth="1"/>
    <col min="10777" max="10777" width="16.28515625" style="1" customWidth="1"/>
    <col min="10778" max="11015" width="11.42578125" style="1"/>
    <col min="11016" max="11016" width="16.7109375" style="1" customWidth="1"/>
    <col min="11017" max="11017" width="28.28515625" style="1" customWidth="1"/>
    <col min="11018" max="11018" width="19.42578125" style="1" customWidth="1"/>
    <col min="11019" max="11019" width="13.140625" style="1" customWidth="1"/>
    <col min="11020" max="11020" width="16.42578125" style="1" customWidth="1"/>
    <col min="11021" max="11021" width="15.5703125" style="1" customWidth="1"/>
    <col min="11022" max="11022" width="15.28515625" style="1" customWidth="1"/>
    <col min="11023" max="11023" width="15.140625" style="1" customWidth="1"/>
    <col min="11024" max="11024" width="14" style="1" customWidth="1"/>
    <col min="11025" max="11025" width="11.42578125" style="1"/>
    <col min="11026" max="11026" width="15.5703125" style="1" customWidth="1"/>
    <col min="11027" max="11027" width="15" style="1" customWidth="1"/>
    <col min="11028" max="11028" width="18.42578125" style="1" customWidth="1"/>
    <col min="11029" max="11030" width="11.42578125" style="1"/>
    <col min="11031" max="11031" width="14.7109375" style="1" customWidth="1"/>
    <col min="11032" max="11032" width="17" style="1" customWidth="1"/>
    <col min="11033" max="11033" width="16.28515625" style="1" customWidth="1"/>
    <col min="11034" max="11271" width="11.42578125" style="1"/>
    <col min="11272" max="11272" width="16.7109375" style="1" customWidth="1"/>
    <col min="11273" max="11273" width="28.28515625" style="1" customWidth="1"/>
    <col min="11274" max="11274" width="19.42578125" style="1" customWidth="1"/>
    <col min="11275" max="11275" width="13.140625" style="1" customWidth="1"/>
    <col min="11276" max="11276" width="16.42578125" style="1" customWidth="1"/>
    <col min="11277" max="11277" width="15.5703125" style="1" customWidth="1"/>
    <col min="11278" max="11278" width="15.28515625" style="1" customWidth="1"/>
    <col min="11279" max="11279" width="15.140625" style="1" customWidth="1"/>
    <col min="11280" max="11280" width="14" style="1" customWidth="1"/>
    <col min="11281" max="11281" width="11.42578125" style="1"/>
    <col min="11282" max="11282" width="15.5703125" style="1" customWidth="1"/>
    <col min="11283" max="11283" width="15" style="1" customWidth="1"/>
    <col min="11284" max="11284" width="18.42578125" style="1" customWidth="1"/>
    <col min="11285" max="11286" width="11.42578125" style="1"/>
    <col min="11287" max="11287" width="14.7109375" style="1" customWidth="1"/>
    <col min="11288" max="11288" width="17" style="1" customWidth="1"/>
    <col min="11289" max="11289" width="16.28515625" style="1" customWidth="1"/>
    <col min="11290" max="11527" width="11.42578125" style="1"/>
    <col min="11528" max="11528" width="16.7109375" style="1" customWidth="1"/>
    <col min="11529" max="11529" width="28.28515625" style="1" customWidth="1"/>
    <col min="11530" max="11530" width="19.42578125" style="1" customWidth="1"/>
    <col min="11531" max="11531" width="13.140625" style="1" customWidth="1"/>
    <col min="11532" max="11532" width="16.42578125" style="1" customWidth="1"/>
    <col min="11533" max="11533" width="15.5703125" style="1" customWidth="1"/>
    <col min="11534" max="11534" width="15.28515625" style="1" customWidth="1"/>
    <col min="11535" max="11535" width="15.140625" style="1" customWidth="1"/>
    <col min="11536" max="11536" width="14" style="1" customWidth="1"/>
    <col min="11537" max="11537" width="11.42578125" style="1"/>
    <col min="11538" max="11538" width="15.5703125" style="1" customWidth="1"/>
    <col min="11539" max="11539" width="15" style="1" customWidth="1"/>
    <col min="11540" max="11540" width="18.42578125" style="1" customWidth="1"/>
    <col min="11541" max="11542" width="11.42578125" style="1"/>
    <col min="11543" max="11543" width="14.7109375" style="1" customWidth="1"/>
    <col min="11544" max="11544" width="17" style="1" customWidth="1"/>
    <col min="11545" max="11545" width="16.28515625" style="1" customWidth="1"/>
    <col min="11546" max="11783" width="11.42578125" style="1"/>
    <col min="11784" max="11784" width="16.7109375" style="1" customWidth="1"/>
    <col min="11785" max="11785" width="28.28515625" style="1" customWidth="1"/>
    <col min="11786" max="11786" width="19.42578125" style="1" customWidth="1"/>
    <col min="11787" max="11787" width="13.140625" style="1" customWidth="1"/>
    <col min="11788" max="11788" width="16.42578125" style="1" customWidth="1"/>
    <col min="11789" max="11789" width="15.5703125" style="1" customWidth="1"/>
    <col min="11790" max="11790" width="15.28515625" style="1" customWidth="1"/>
    <col min="11791" max="11791" width="15.140625" style="1" customWidth="1"/>
    <col min="11792" max="11792" width="14" style="1" customWidth="1"/>
    <col min="11793" max="11793" width="11.42578125" style="1"/>
    <col min="11794" max="11794" width="15.5703125" style="1" customWidth="1"/>
    <col min="11795" max="11795" width="15" style="1" customWidth="1"/>
    <col min="11796" max="11796" width="18.42578125" style="1" customWidth="1"/>
    <col min="11797" max="11798" width="11.42578125" style="1"/>
    <col min="11799" max="11799" width="14.7109375" style="1" customWidth="1"/>
    <col min="11800" max="11800" width="17" style="1" customWidth="1"/>
    <col min="11801" max="11801" width="16.28515625" style="1" customWidth="1"/>
    <col min="11802" max="12039" width="11.42578125" style="1"/>
    <col min="12040" max="12040" width="16.7109375" style="1" customWidth="1"/>
    <col min="12041" max="12041" width="28.28515625" style="1" customWidth="1"/>
    <col min="12042" max="12042" width="19.42578125" style="1" customWidth="1"/>
    <col min="12043" max="12043" width="13.140625" style="1" customWidth="1"/>
    <col min="12044" max="12044" width="16.42578125" style="1" customWidth="1"/>
    <col min="12045" max="12045" width="15.5703125" style="1" customWidth="1"/>
    <col min="12046" max="12046" width="15.28515625" style="1" customWidth="1"/>
    <col min="12047" max="12047" width="15.140625" style="1" customWidth="1"/>
    <col min="12048" max="12048" width="14" style="1" customWidth="1"/>
    <col min="12049" max="12049" width="11.42578125" style="1"/>
    <col min="12050" max="12050" width="15.5703125" style="1" customWidth="1"/>
    <col min="12051" max="12051" width="15" style="1" customWidth="1"/>
    <col min="12052" max="12052" width="18.42578125" style="1" customWidth="1"/>
    <col min="12053" max="12054" width="11.42578125" style="1"/>
    <col min="12055" max="12055" width="14.7109375" style="1" customWidth="1"/>
    <col min="12056" max="12056" width="17" style="1" customWidth="1"/>
    <col min="12057" max="12057" width="16.28515625" style="1" customWidth="1"/>
    <col min="12058" max="12295" width="11.42578125" style="1"/>
    <col min="12296" max="12296" width="16.7109375" style="1" customWidth="1"/>
    <col min="12297" max="12297" width="28.28515625" style="1" customWidth="1"/>
    <col min="12298" max="12298" width="19.42578125" style="1" customWidth="1"/>
    <col min="12299" max="12299" width="13.140625" style="1" customWidth="1"/>
    <col min="12300" max="12300" width="16.42578125" style="1" customWidth="1"/>
    <col min="12301" max="12301" width="15.5703125" style="1" customWidth="1"/>
    <col min="12302" max="12302" width="15.28515625" style="1" customWidth="1"/>
    <col min="12303" max="12303" width="15.140625" style="1" customWidth="1"/>
    <col min="12304" max="12304" width="14" style="1" customWidth="1"/>
    <col min="12305" max="12305" width="11.42578125" style="1"/>
    <col min="12306" max="12306" width="15.5703125" style="1" customWidth="1"/>
    <col min="12307" max="12307" width="15" style="1" customWidth="1"/>
    <col min="12308" max="12308" width="18.42578125" style="1" customWidth="1"/>
    <col min="12309" max="12310" width="11.42578125" style="1"/>
    <col min="12311" max="12311" width="14.7109375" style="1" customWidth="1"/>
    <col min="12312" max="12312" width="17" style="1" customWidth="1"/>
    <col min="12313" max="12313" width="16.28515625" style="1" customWidth="1"/>
    <col min="12314" max="12551" width="11.42578125" style="1"/>
    <col min="12552" max="12552" width="16.7109375" style="1" customWidth="1"/>
    <col min="12553" max="12553" width="28.28515625" style="1" customWidth="1"/>
    <col min="12554" max="12554" width="19.42578125" style="1" customWidth="1"/>
    <col min="12555" max="12555" width="13.140625" style="1" customWidth="1"/>
    <col min="12556" max="12556" width="16.42578125" style="1" customWidth="1"/>
    <col min="12557" max="12557" width="15.5703125" style="1" customWidth="1"/>
    <col min="12558" max="12558" width="15.28515625" style="1" customWidth="1"/>
    <col min="12559" max="12559" width="15.140625" style="1" customWidth="1"/>
    <col min="12560" max="12560" width="14" style="1" customWidth="1"/>
    <col min="12561" max="12561" width="11.42578125" style="1"/>
    <col min="12562" max="12562" width="15.5703125" style="1" customWidth="1"/>
    <col min="12563" max="12563" width="15" style="1" customWidth="1"/>
    <col min="12564" max="12564" width="18.42578125" style="1" customWidth="1"/>
    <col min="12565" max="12566" width="11.42578125" style="1"/>
    <col min="12567" max="12567" width="14.7109375" style="1" customWidth="1"/>
    <col min="12568" max="12568" width="17" style="1" customWidth="1"/>
    <col min="12569" max="12569" width="16.28515625" style="1" customWidth="1"/>
    <col min="12570" max="12807" width="11.42578125" style="1"/>
    <col min="12808" max="12808" width="16.7109375" style="1" customWidth="1"/>
    <col min="12809" max="12809" width="28.28515625" style="1" customWidth="1"/>
    <col min="12810" max="12810" width="19.42578125" style="1" customWidth="1"/>
    <col min="12811" max="12811" width="13.140625" style="1" customWidth="1"/>
    <col min="12812" max="12812" width="16.42578125" style="1" customWidth="1"/>
    <col min="12813" max="12813" width="15.5703125" style="1" customWidth="1"/>
    <col min="12814" max="12814" width="15.28515625" style="1" customWidth="1"/>
    <col min="12815" max="12815" width="15.140625" style="1" customWidth="1"/>
    <col min="12816" max="12816" width="14" style="1" customWidth="1"/>
    <col min="12817" max="12817" width="11.42578125" style="1"/>
    <col min="12818" max="12818" width="15.5703125" style="1" customWidth="1"/>
    <col min="12819" max="12819" width="15" style="1" customWidth="1"/>
    <col min="12820" max="12820" width="18.42578125" style="1" customWidth="1"/>
    <col min="12821" max="12822" width="11.42578125" style="1"/>
    <col min="12823" max="12823" width="14.7109375" style="1" customWidth="1"/>
    <col min="12824" max="12824" width="17" style="1" customWidth="1"/>
    <col min="12825" max="12825" width="16.28515625" style="1" customWidth="1"/>
    <col min="12826" max="13063" width="11.42578125" style="1"/>
    <col min="13064" max="13064" width="16.7109375" style="1" customWidth="1"/>
    <col min="13065" max="13065" width="28.28515625" style="1" customWidth="1"/>
    <col min="13066" max="13066" width="19.42578125" style="1" customWidth="1"/>
    <col min="13067" max="13067" width="13.140625" style="1" customWidth="1"/>
    <col min="13068" max="13068" width="16.42578125" style="1" customWidth="1"/>
    <col min="13069" max="13069" width="15.5703125" style="1" customWidth="1"/>
    <col min="13070" max="13070" width="15.28515625" style="1" customWidth="1"/>
    <col min="13071" max="13071" width="15.140625" style="1" customWidth="1"/>
    <col min="13072" max="13072" width="14" style="1" customWidth="1"/>
    <col min="13073" max="13073" width="11.42578125" style="1"/>
    <col min="13074" max="13074" width="15.5703125" style="1" customWidth="1"/>
    <col min="13075" max="13075" width="15" style="1" customWidth="1"/>
    <col min="13076" max="13076" width="18.42578125" style="1" customWidth="1"/>
    <col min="13077" max="13078" width="11.42578125" style="1"/>
    <col min="13079" max="13079" width="14.7109375" style="1" customWidth="1"/>
    <col min="13080" max="13080" width="17" style="1" customWidth="1"/>
    <col min="13081" max="13081" width="16.28515625" style="1" customWidth="1"/>
    <col min="13082" max="13319" width="11.42578125" style="1"/>
    <col min="13320" max="13320" width="16.7109375" style="1" customWidth="1"/>
    <col min="13321" max="13321" width="28.28515625" style="1" customWidth="1"/>
    <col min="13322" max="13322" width="19.42578125" style="1" customWidth="1"/>
    <col min="13323" max="13323" width="13.140625" style="1" customWidth="1"/>
    <col min="13324" max="13324" width="16.42578125" style="1" customWidth="1"/>
    <col min="13325" max="13325" width="15.5703125" style="1" customWidth="1"/>
    <col min="13326" max="13326" width="15.28515625" style="1" customWidth="1"/>
    <col min="13327" max="13327" width="15.140625" style="1" customWidth="1"/>
    <col min="13328" max="13328" width="14" style="1" customWidth="1"/>
    <col min="13329" max="13329" width="11.42578125" style="1"/>
    <col min="13330" max="13330" width="15.5703125" style="1" customWidth="1"/>
    <col min="13331" max="13331" width="15" style="1" customWidth="1"/>
    <col min="13332" max="13332" width="18.42578125" style="1" customWidth="1"/>
    <col min="13333" max="13334" width="11.42578125" style="1"/>
    <col min="13335" max="13335" width="14.7109375" style="1" customWidth="1"/>
    <col min="13336" max="13336" width="17" style="1" customWidth="1"/>
    <col min="13337" max="13337" width="16.28515625" style="1" customWidth="1"/>
    <col min="13338" max="13575" width="11.42578125" style="1"/>
    <col min="13576" max="13576" width="16.7109375" style="1" customWidth="1"/>
    <col min="13577" max="13577" width="28.28515625" style="1" customWidth="1"/>
    <col min="13578" max="13578" width="19.42578125" style="1" customWidth="1"/>
    <col min="13579" max="13579" width="13.140625" style="1" customWidth="1"/>
    <col min="13580" max="13580" width="16.42578125" style="1" customWidth="1"/>
    <col min="13581" max="13581" width="15.5703125" style="1" customWidth="1"/>
    <col min="13582" max="13582" width="15.28515625" style="1" customWidth="1"/>
    <col min="13583" max="13583" width="15.140625" style="1" customWidth="1"/>
    <col min="13584" max="13584" width="14" style="1" customWidth="1"/>
    <col min="13585" max="13585" width="11.42578125" style="1"/>
    <col min="13586" max="13586" width="15.5703125" style="1" customWidth="1"/>
    <col min="13587" max="13587" width="15" style="1" customWidth="1"/>
    <col min="13588" max="13588" width="18.42578125" style="1" customWidth="1"/>
    <col min="13589" max="13590" width="11.42578125" style="1"/>
    <col min="13591" max="13591" width="14.7109375" style="1" customWidth="1"/>
    <col min="13592" max="13592" width="17" style="1" customWidth="1"/>
    <col min="13593" max="13593" width="16.28515625" style="1" customWidth="1"/>
    <col min="13594" max="13831" width="11.42578125" style="1"/>
    <col min="13832" max="13832" width="16.7109375" style="1" customWidth="1"/>
    <col min="13833" max="13833" width="28.28515625" style="1" customWidth="1"/>
    <col min="13834" max="13834" width="19.42578125" style="1" customWidth="1"/>
    <col min="13835" max="13835" width="13.140625" style="1" customWidth="1"/>
    <col min="13836" max="13836" width="16.42578125" style="1" customWidth="1"/>
    <col min="13837" max="13837" width="15.5703125" style="1" customWidth="1"/>
    <col min="13838" max="13838" width="15.28515625" style="1" customWidth="1"/>
    <col min="13839" max="13839" width="15.140625" style="1" customWidth="1"/>
    <col min="13840" max="13840" width="14" style="1" customWidth="1"/>
    <col min="13841" max="13841" width="11.42578125" style="1"/>
    <col min="13842" max="13842" width="15.5703125" style="1" customWidth="1"/>
    <col min="13843" max="13843" width="15" style="1" customWidth="1"/>
    <col min="13844" max="13844" width="18.42578125" style="1" customWidth="1"/>
    <col min="13845" max="13846" width="11.42578125" style="1"/>
    <col min="13847" max="13847" width="14.7109375" style="1" customWidth="1"/>
    <col min="13848" max="13848" width="17" style="1" customWidth="1"/>
    <col min="13849" max="13849" width="16.28515625" style="1" customWidth="1"/>
    <col min="13850" max="14087" width="11.42578125" style="1"/>
    <col min="14088" max="14088" width="16.7109375" style="1" customWidth="1"/>
    <col min="14089" max="14089" width="28.28515625" style="1" customWidth="1"/>
    <col min="14090" max="14090" width="19.42578125" style="1" customWidth="1"/>
    <col min="14091" max="14091" width="13.140625" style="1" customWidth="1"/>
    <col min="14092" max="14092" width="16.42578125" style="1" customWidth="1"/>
    <col min="14093" max="14093" width="15.5703125" style="1" customWidth="1"/>
    <col min="14094" max="14094" width="15.28515625" style="1" customWidth="1"/>
    <col min="14095" max="14095" width="15.140625" style="1" customWidth="1"/>
    <col min="14096" max="14096" width="14" style="1" customWidth="1"/>
    <col min="14097" max="14097" width="11.42578125" style="1"/>
    <col min="14098" max="14098" width="15.5703125" style="1" customWidth="1"/>
    <col min="14099" max="14099" width="15" style="1" customWidth="1"/>
    <col min="14100" max="14100" width="18.42578125" style="1" customWidth="1"/>
    <col min="14101" max="14102" width="11.42578125" style="1"/>
    <col min="14103" max="14103" width="14.7109375" style="1" customWidth="1"/>
    <col min="14104" max="14104" width="17" style="1" customWidth="1"/>
    <col min="14105" max="14105" width="16.28515625" style="1" customWidth="1"/>
    <col min="14106" max="14343" width="11.42578125" style="1"/>
    <col min="14344" max="14344" width="16.7109375" style="1" customWidth="1"/>
    <col min="14345" max="14345" width="28.28515625" style="1" customWidth="1"/>
    <col min="14346" max="14346" width="19.42578125" style="1" customWidth="1"/>
    <col min="14347" max="14347" width="13.140625" style="1" customWidth="1"/>
    <col min="14348" max="14348" width="16.42578125" style="1" customWidth="1"/>
    <col min="14349" max="14349" width="15.5703125" style="1" customWidth="1"/>
    <col min="14350" max="14350" width="15.28515625" style="1" customWidth="1"/>
    <col min="14351" max="14351" width="15.140625" style="1" customWidth="1"/>
    <col min="14352" max="14352" width="14" style="1" customWidth="1"/>
    <col min="14353" max="14353" width="11.42578125" style="1"/>
    <col min="14354" max="14354" width="15.5703125" style="1" customWidth="1"/>
    <col min="14355" max="14355" width="15" style="1" customWidth="1"/>
    <col min="14356" max="14356" width="18.42578125" style="1" customWidth="1"/>
    <col min="14357" max="14358" width="11.42578125" style="1"/>
    <col min="14359" max="14359" width="14.7109375" style="1" customWidth="1"/>
    <col min="14360" max="14360" width="17" style="1" customWidth="1"/>
    <col min="14361" max="14361" width="16.28515625" style="1" customWidth="1"/>
    <col min="14362" max="14599" width="11.42578125" style="1"/>
    <col min="14600" max="14600" width="16.7109375" style="1" customWidth="1"/>
    <col min="14601" max="14601" width="28.28515625" style="1" customWidth="1"/>
    <col min="14602" max="14602" width="19.42578125" style="1" customWidth="1"/>
    <col min="14603" max="14603" width="13.140625" style="1" customWidth="1"/>
    <col min="14604" max="14604" width="16.42578125" style="1" customWidth="1"/>
    <col min="14605" max="14605" width="15.5703125" style="1" customWidth="1"/>
    <col min="14606" max="14606" width="15.28515625" style="1" customWidth="1"/>
    <col min="14607" max="14607" width="15.140625" style="1" customWidth="1"/>
    <col min="14608" max="14608" width="14" style="1" customWidth="1"/>
    <col min="14609" max="14609" width="11.42578125" style="1"/>
    <col min="14610" max="14610" width="15.5703125" style="1" customWidth="1"/>
    <col min="14611" max="14611" width="15" style="1" customWidth="1"/>
    <col min="14612" max="14612" width="18.42578125" style="1" customWidth="1"/>
    <col min="14613" max="14614" width="11.42578125" style="1"/>
    <col min="14615" max="14615" width="14.7109375" style="1" customWidth="1"/>
    <col min="14616" max="14616" width="17" style="1" customWidth="1"/>
    <col min="14617" max="14617" width="16.28515625" style="1" customWidth="1"/>
    <col min="14618" max="14855" width="11.42578125" style="1"/>
    <col min="14856" max="14856" width="16.7109375" style="1" customWidth="1"/>
    <col min="14857" max="14857" width="28.28515625" style="1" customWidth="1"/>
    <col min="14858" max="14858" width="19.42578125" style="1" customWidth="1"/>
    <col min="14859" max="14859" width="13.140625" style="1" customWidth="1"/>
    <col min="14860" max="14860" width="16.42578125" style="1" customWidth="1"/>
    <col min="14861" max="14861" width="15.5703125" style="1" customWidth="1"/>
    <col min="14862" max="14862" width="15.28515625" style="1" customWidth="1"/>
    <col min="14863" max="14863" width="15.140625" style="1" customWidth="1"/>
    <col min="14864" max="14864" width="14" style="1" customWidth="1"/>
    <col min="14865" max="14865" width="11.42578125" style="1"/>
    <col min="14866" max="14866" width="15.5703125" style="1" customWidth="1"/>
    <col min="14867" max="14867" width="15" style="1" customWidth="1"/>
    <col min="14868" max="14868" width="18.42578125" style="1" customWidth="1"/>
    <col min="14869" max="14870" width="11.42578125" style="1"/>
    <col min="14871" max="14871" width="14.7109375" style="1" customWidth="1"/>
    <col min="14872" max="14872" width="17" style="1" customWidth="1"/>
    <col min="14873" max="14873" width="16.28515625" style="1" customWidth="1"/>
    <col min="14874" max="15111" width="11.42578125" style="1"/>
    <col min="15112" max="15112" width="16.7109375" style="1" customWidth="1"/>
    <col min="15113" max="15113" width="28.28515625" style="1" customWidth="1"/>
    <col min="15114" max="15114" width="19.42578125" style="1" customWidth="1"/>
    <col min="15115" max="15115" width="13.140625" style="1" customWidth="1"/>
    <col min="15116" max="15116" width="16.42578125" style="1" customWidth="1"/>
    <col min="15117" max="15117" width="15.5703125" style="1" customWidth="1"/>
    <col min="15118" max="15118" width="15.28515625" style="1" customWidth="1"/>
    <col min="15119" max="15119" width="15.140625" style="1" customWidth="1"/>
    <col min="15120" max="15120" width="14" style="1" customWidth="1"/>
    <col min="15121" max="15121" width="11.42578125" style="1"/>
    <col min="15122" max="15122" width="15.5703125" style="1" customWidth="1"/>
    <col min="15123" max="15123" width="15" style="1" customWidth="1"/>
    <col min="15124" max="15124" width="18.42578125" style="1" customWidth="1"/>
    <col min="15125" max="15126" width="11.42578125" style="1"/>
    <col min="15127" max="15127" width="14.7109375" style="1" customWidth="1"/>
    <col min="15128" max="15128" width="17" style="1" customWidth="1"/>
    <col min="15129" max="15129" width="16.28515625" style="1" customWidth="1"/>
    <col min="15130" max="15367" width="11.42578125" style="1"/>
    <col min="15368" max="15368" width="16.7109375" style="1" customWidth="1"/>
    <col min="15369" max="15369" width="28.28515625" style="1" customWidth="1"/>
    <col min="15370" max="15370" width="19.42578125" style="1" customWidth="1"/>
    <col min="15371" max="15371" width="13.140625" style="1" customWidth="1"/>
    <col min="15372" max="15372" width="16.42578125" style="1" customWidth="1"/>
    <col min="15373" max="15373" width="15.5703125" style="1" customWidth="1"/>
    <col min="15374" max="15374" width="15.28515625" style="1" customWidth="1"/>
    <col min="15375" max="15375" width="15.140625" style="1" customWidth="1"/>
    <col min="15376" max="15376" width="14" style="1" customWidth="1"/>
    <col min="15377" max="15377" width="11.42578125" style="1"/>
    <col min="15378" max="15378" width="15.5703125" style="1" customWidth="1"/>
    <col min="15379" max="15379" width="15" style="1" customWidth="1"/>
    <col min="15380" max="15380" width="18.42578125" style="1" customWidth="1"/>
    <col min="15381" max="15382" width="11.42578125" style="1"/>
    <col min="15383" max="15383" width="14.7109375" style="1" customWidth="1"/>
    <col min="15384" max="15384" width="17" style="1" customWidth="1"/>
    <col min="15385" max="15385" width="16.28515625" style="1" customWidth="1"/>
    <col min="15386" max="15623" width="11.42578125" style="1"/>
    <col min="15624" max="15624" width="16.7109375" style="1" customWidth="1"/>
    <col min="15625" max="15625" width="28.28515625" style="1" customWidth="1"/>
    <col min="15626" max="15626" width="19.42578125" style="1" customWidth="1"/>
    <col min="15627" max="15627" width="13.140625" style="1" customWidth="1"/>
    <col min="15628" max="15628" width="16.42578125" style="1" customWidth="1"/>
    <col min="15629" max="15629" width="15.5703125" style="1" customWidth="1"/>
    <col min="15630" max="15630" width="15.28515625" style="1" customWidth="1"/>
    <col min="15631" max="15631" width="15.140625" style="1" customWidth="1"/>
    <col min="15632" max="15632" width="14" style="1" customWidth="1"/>
    <col min="15633" max="15633" width="11.42578125" style="1"/>
    <col min="15634" max="15634" width="15.5703125" style="1" customWidth="1"/>
    <col min="15635" max="15635" width="15" style="1" customWidth="1"/>
    <col min="15636" max="15636" width="18.42578125" style="1" customWidth="1"/>
    <col min="15637" max="15638" width="11.42578125" style="1"/>
    <col min="15639" max="15639" width="14.7109375" style="1" customWidth="1"/>
    <col min="15640" max="15640" width="17" style="1" customWidth="1"/>
    <col min="15641" max="15641" width="16.28515625" style="1" customWidth="1"/>
    <col min="15642" max="15879" width="11.42578125" style="1"/>
    <col min="15880" max="15880" width="16.7109375" style="1" customWidth="1"/>
    <col min="15881" max="15881" width="28.28515625" style="1" customWidth="1"/>
    <col min="15882" max="15882" width="19.42578125" style="1" customWidth="1"/>
    <col min="15883" max="15883" width="13.140625" style="1" customWidth="1"/>
    <col min="15884" max="15884" width="16.42578125" style="1" customWidth="1"/>
    <col min="15885" max="15885" width="15.5703125" style="1" customWidth="1"/>
    <col min="15886" max="15886" width="15.28515625" style="1" customWidth="1"/>
    <col min="15887" max="15887" width="15.140625" style="1" customWidth="1"/>
    <col min="15888" max="15888" width="14" style="1" customWidth="1"/>
    <col min="15889" max="15889" width="11.42578125" style="1"/>
    <col min="15890" max="15890" width="15.5703125" style="1" customWidth="1"/>
    <col min="15891" max="15891" width="15" style="1" customWidth="1"/>
    <col min="15892" max="15892" width="18.42578125" style="1" customWidth="1"/>
    <col min="15893" max="15894" width="11.42578125" style="1"/>
    <col min="15895" max="15895" width="14.7109375" style="1" customWidth="1"/>
    <col min="15896" max="15896" width="17" style="1" customWidth="1"/>
    <col min="15897" max="15897" width="16.28515625" style="1" customWidth="1"/>
    <col min="15898" max="16135" width="11.42578125" style="1"/>
    <col min="16136" max="16136" width="16.7109375" style="1" customWidth="1"/>
    <col min="16137" max="16137" width="28.28515625" style="1" customWidth="1"/>
    <col min="16138" max="16138" width="19.42578125" style="1" customWidth="1"/>
    <col min="16139" max="16139" width="13.140625" style="1" customWidth="1"/>
    <col min="16140" max="16140" width="16.42578125" style="1" customWidth="1"/>
    <col min="16141" max="16141" width="15.5703125" style="1" customWidth="1"/>
    <col min="16142" max="16142" width="15.28515625" style="1" customWidth="1"/>
    <col min="16143" max="16143" width="15.140625" style="1" customWidth="1"/>
    <col min="16144" max="16144" width="14" style="1" customWidth="1"/>
    <col min="16145" max="16145" width="11.42578125" style="1"/>
    <col min="16146" max="16146" width="15.5703125" style="1" customWidth="1"/>
    <col min="16147" max="16147" width="15" style="1" customWidth="1"/>
    <col min="16148" max="16148" width="18.42578125" style="1" customWidth="1"/>
    <col min="16149" max="16150" width="11.42578125" style="1"/>
    <col min="16151" max="16151" width="14.7109375" style="1" customWidth="1"/>
    <col min="16152" max="16152" width="17" style="1" customWidth="1"/>
    <col min="16153" max="16153" width="16.28515625" style="1" customWidth="1"/>
    <col min="16154" max="16384" width="11.42578125" style="1"/>
  </cols>
  <sheetData>
    <row r="1" spans="2:25" ht="38.25" customHeight="1" x14ac:dyDescent="0.15">
      <c r="B1" s="418" t="s">
        <v>154</v>
      </c>
      <c r="C1" s="418"/>
      <c r="D1" s="418"/>
      <c r="E1" s="418"/>
      <c r="F1" s="418"/>
      <c r="G1" s="418"/>
      <c r="H1" s="418"/>
      <c r="I1" s="418"/>
      <c r="J1" s="418"/>
      <c r="K1" s="418"/>
      <c r="L1" s="418"/>
      <c r="M1" s="418"/>
      <c r="N1" s="418"/>
      <c r="O1" s="418"/>
      <c r="P1" s="418"/>
      <c r="Q1" s="418"/>
      <c r="R1" s="418"/>
      <c r="S1" s="418"/>
      <c r="T1" s="84"/>
      <c r="U1" s="84"/>
      <c r="V1" s="84"/>
      <c r="W1" s="84"/>
      <c r="X1" s="84"/>
      <c r="Y1" s="84"/>
    </row>
    <row r="2" spans="2:25" ht="38.25" customHeight="1" thickBot="1" x14ac:dyDescent="0.2">
      <c r="B2" s="419" t="s">
        <v>155</v>
      </c>
      <c r="C2" s="420"/>
      <c r="D2" s="420"/>
      <c r="E2" s="420"/>
      <c r="F2" s="420"/>
      <c r="G2" s="420"/>
      <c r="H2" s="420"/>
      <c r="I2" s="420"/>
      <c r="J2" s="420"/>
      <c r="K2" s="420"/>
      <c r="L2" s="420"/>
      <c r="M2" s="420"/>
      <c r="N2" s="420"/>
      <c r="O2" s="420"/>
      <c r="P2" s="420"/>
      <c r="Q2" s="420"/>
      <c r="R2" s="420"/>
      <c r="S2" s="420"/>
    </row>
    <row r="3" spans="2:25" ht="24" customHeight="1" thickBot="1" x14ac:dyDescent="0.2">
      <c r="B3" s="421" t="s">
        <v>156</v>
      </c>
      <c r="C3" s="422"/>
      <c r="D3" s="422"/>
      <c r="E3" s="422"/>
      <c r="F3" s="422"/>
      <c r="G3" s="422"/>
      <c r="H3" s="423"/>
      <c r="I3" s="355" t="s">
        <v>157</v>
      </c>
      <c r="J3" s="356"/>
      <c r="K3" s="356"/>
      <c r="L3" s="356"/>
      <c r="M3" s="357"/>
      <c r="N3" s="355" t="s">
        <v>158</v>
      </c>
      <c r="O3" s="356"/>
      <c r="P3" s="356"/>
      <c r="Q3" s="356"/>
      <c r="R3" s="356"/>
      <c r="S3" s="357"/>
    </row>
    <row r="4" spans="2:25" ht="61.5" customHeight="1" x14ac:dyDescent="0.15">
      <c r="B4" s="412" t="s">
        <v>159</v>
      </c>
      <c r="C4" s="414" t="s">
        <v>160</v>
      </c>
      <c r="D4" s="416" t="s">
        <v>161</v>
      </c>
      <c r="E4" s="416" t="s">
        <v>162</v>
      </c>
      <c r="F4" s="416" t="s">
        <v>163</v>
      </c>
      <c r="G4" s="416" t="s">
        <v>164</v>
      </c>
      <c r="H4" s="433" t="s">
        <v>165</v>
      </c>
      <c r="I4" s="412" t="s">
        <v>166</v>
      </c>
      <c r="J4" s="414" t="s">
        <v>167</v>
      </c>
      <c r="K4" s="414" t="s">
        <v>168</v>
      </c>
      <c r="L4" s="414" t="s">
        <v>169</v>
      </c>
      <c r="M4" s="431" t="s">
        <v>170</v>
      </c>
      <c r="N4" s="426" t="s">
        <v>171</v>
      </c>
      <c r="O4" s="428" t="s">
        <v>172</v>
      </c>
      <c r="P4" s="416" t="s">
        <v>173</v>
      </c>
      <c r="Q4" s="428" t="s">
        <v>174</v>
      </c>
      <c r="R4" s="424" t="s">
        <v>175</v>
      </c>
      <c r="S4" s="425"/>
    </row>
    <row r="5" spans="2:25" ht="84" customHeight="1" thickBot="1" x14ac:dyDescent="0.2">
      <c r="B5" s="413"/>
      <c r="C5" s="415"/>
      <c r="D5" s="417"/>
      <c r="E5" s="417"/>
      <c r="F5" s="417"/>
      <c r="G5" s="417"/>
      <c r="H5" s="434"/>
      <c r="I5" s="435"/>
      <c r="J5" s="430"/>
      <c r="K5" s="430"/>
      <c r="L5" s="430"/>
      <c r="M5" s="432"/>
      <c r="N5" s="427"/>
      <c r="O5" s="429"/>
      <c r="P5" s="417"/>
      <c r="Q5" s="429" t="s">
        <v>176</v>
      </c>
      <c r="R5" s="85" t="s">
        <v>177</v>
      </c>
      <c r="S5" s="86" t="s">
        <v>178</v>
      </c>
    </row>
    <row r="6" spans="2:25" ht="21" customHeight="1" thickBot="1" x14ac:dyDescent="0.2">
      <c r="B6" s="87"/>
      <c r="C6" s="88"/>
      <c r="D6" s="89"/>
      <c r="E6" s="90"/>
      <c r="F6" s="90"/>
      <c r="G6" s="90"/>
      <c r="H6" s="246"/>
      <c r="I6" s="247"/>
      <c r="J6" s="248"/>
      <c r="K6" s="249"/>
      <c r="L6" s="249"/>
      <c r="M6" s="250"/>
      <c r="N6" s="91"/>
      <c r="O6" s="92"/>
      <c r="P6" s="90"/>
      <c r="Q6" s="92"/>
      <c r="R6" s="318"/>
      <c r="S6" s="93"/>
    </row>
    <row r="7" spans="2:25" ht="128.25" customHeight="1" x14ac:dyDescent="0.15">
      <c r="B7" s="94" t="s">
        <v>892</v>
      </c>
      <c r="C7" s="95" t="s">
        <v>911</v>
      </c>
      <c r="D7" s="96" t="s">
        <v>814</v>
      </c>
      <c r="E7" s="254" t="s">
        <v>181</v>
      </c>
      <c r="F7" s="95" t="s">
        <v>254</v>
      </c>
      <c r="G7" s="95" t="s">
        <v>213</v>
      </c>
      <c r="H7" s="242" t="s">
        <v>916</v>
      </c>
      <c r="I7" s="97" t="s">
        <v>918</v>
      </c>
      <c r="J7" s="98" t="s">
        <v>912</v>
      </c>
      <c r="K7" s="98" t="s">
        <v>251</v>
      </c>
      <c r="L7" s="98" t="s">
        <v>334</v>
      </c>
      <c r="M7" s="99" t="s">
        <v>379</v>
      </c>
      <c r="N7" s="251">
        <v>0</v>
      </c>
      <c r="O7" s="252">
        <v>500</v>
      </c>
      <c r="P7" s="124">
        <f t="shared" ref="P7:P139" si="0">SUM(N7:O7)</f>
        <v>500</v>
      </c>
      <c r="Q7" s="253" t="s">
        <v>915</v>
      </c>
      <c r="R7" s="319"/>
      <c r="S7" s="252">
        <v>34</v>
      </c>
    </row>
    <row r="8" spans="2:25" ht="48.75" customHeight="1" x14ac:dyDescent="0.15">
      <c r="B8" s="94" t="s">
        <v>892</v>
      </c>
      <c r="C8" s="95" t="s">
        <v>913</v>
      </c>
      <c r="D8" s="96" t="s">
        <v>815</v>
      </c>
      <c r="E8" s="105" t="s">
        <v>181</v>
      </c>
      <c r="F8" s="95" t="s">
        <v>254</v>
      </c>
      <c r="G8" s="95" t="s">
        <v>213</v>
      </c>
      <c r="H8" s="242" t="s">
        <v>917</v>
      </c>
      <c r="I8" s="103" t="s">
        <v>919</v>
      </c>
      <c r="J8" s="102" t="s">
        <v>912</v>
      </c>
      <c r="K8" s="102" t="s">
        <v>920</v>
      </c>
      <c r="L8" s="102" t="s">
        <v>921</v>
      </c>
      <c r="M8" s="102" t="s">
        <v>571</v>
      </c>
      <c r="N8" s="118">
        <v>0</v>
      </c>
      <c r="O8" s="119">
        <v>150</v>
      </c>
      <c r="P8" s="124">
        <f t="shared" si="0"/>
        <v>150</v>
      </c>
      <c r="Q8" s="100"/>
      <c r="R8" s="100"/>
      <c r="S8" s="101"/>
    </row>
    <row r="9" spans="2:25" ht="85.5" customHeight="1" x14ac:dyDescent="0.15">
      <c r="B9" s="94" t="s">
        <v>892</v>
      </c>
      <c r="C9" s="95" t="s">
        <v>928</v>
      </c>
      <c r="D9" s="96" t="s">
        <v>855</v>
      </c>
      <c r="E9" s="102" t="s">
        <v>187</v>
      </c>
      <c r="F9" s="95" t="s">
        <v>299</v>
      </c>
      <c r="G9" s="95" t="s">
        <v>213</v>
      </c>
      <c r="H9" s="242" t="s">
        <v>927</v>
      </c>
      <c r="I9" s="103" t="s">
        <v>929</v>
      </c>
      <c r="J9" s="102" t="s">
        <v>930</v>
      </c>
      <c r="K9" s="102"/>
      <c r="L9" s="102"/>
      <c r="M9" s="104"/>
      <c r="N9" s="118">
        <v>0</v>
      </c>
      <c r="O9" s="119">
        <v>700</v>
      </c>
      <c r="P9" s="124">
        <f t="shared" si="0"/>
        <v>700</v>
      </c>
      <c r="Q9" s="100"/>
      <c r="R9" s="100"/>
      <c r="S9" s="101"/>
    </row>
    <row r="10" spans="2:25" ht="55.5" customHeight="1" x14ac:dyDescent="0.15">
      <c r="B10" s="94" t="s">
        <v>892</v>
      </c>
      <c r="C10" s="95" t="s">
        <v>935</v>
      </c>
      <c r="D10" s="96" t="s">
        <v>868</v>
      </c>
      <c r="E10" s="102" t="s">
        <v>181</v>
      </c>
      <c r="F10" s="95" t="s">
        <v>299</v>
      </c>
      <c r="G10" s="95" t="s">
        <v>213</v>
      </c>
      <c r="H10" s="242" t="s">
        <v>936</v>
      </c>
      <c r="I10" s="103" t="s">
        <v>939</v>
      </c>
      <c r="J10" s="102" t="s">
        <v>912</v>
      </c>
      <c r="K10" s="102" t="s">
        <v>251</v>
      </c>
      <c r="L10" s="102" t="s">
        <v>334</v>
      </c>
      <c r="M10" s="104" t="s">
        <v>549</v>
      </c>
      <c r="N10" s="118">
        <v>0</v>
      </c>
      <c r="O10" s="119">
        <v>130</v>
      </c>
      <c r="P10" s="124">
        <f t="shared" si="0"/>
        <v>130</v>
      </c>
      <c r="Q10" s="100"/>
      <c r="R10" s="100"/>
      <c r="S10" s="101"/>
    </row>
    <row r="11" spans="2:25" ht="42.75" customHeight="1" x14ac:dyDescent="0.15">
      <c r="B11" s="94" t="s">
        <v>892</v>
      </c>
      <c r="C11" s="95" t="s">
        <v>937</v>
      </c>
      <c r="D11" s="96" t="s">
        <v>868</v>
      </c>
      <c r="E11" s="102" t="s">
        <v>181</v>
      </c>
      <c r="F11" s="95" t="s">
        <v>299</v>
      </c>
      <c r="G11" s="95" t="s">
        <v>213</v>
      </c>
      <c r="H11" s="242" t="s">
        <v>936</v>
      </c>
      <c r="I11" s="103" t="s">
        <v>938</v>
      </c>
      <c r="J11" s="102" t="s">
        <v>912</v>
      </c>
      <c r="K11" s="102" t="s">
        <v>251</v>
      </c>
      <c r="L11" s="102" t="s">
        <v>334</v>
      </c>
      <c r="M11" s="104" t="s">
        <v>334</v>
      </c>
      <c r="N11" s="118">
        <v>0</v>
      </c>
      <c r="O11" s="119">
        <v>200</v>
      </c>
      <c r="P11" s="124">
        <f t="shared" si="0"/>
        <v>200</v>
      </c>
      <c r="Q11" s="100"/>
      <c r="R11" s="100"/>
      <c r="S11" s="101"/>
    </row>
    <row r="12" spans="2:25" ht="41.25" customHeight="1" x14ac:dyDescent="0.15">
      <c r="B12" s="94" t="s">
        <v>892</v>
      </c>
      <c r="C12" s="95" t="s">
        <v>940</v>
      </c>
      <c r="D12" s="96" t="s">
        <v>813</v>
      </c>
      <c r="E12" s="102" t="s">
        <v>181</v>
      </c>
      <c r="F12" s="95" t="s">
        <v>254</v>
      </c>
      <c r="G12" s="95" t="s">
        <v>213</v>
      </c>
      <c r="H12" s="242" t="s">
        <v>942</v>
      </c>
      <c r="I12" s="103" t="s">
        <v>943</v>
      </c>
      <c r="J12" s="102" t="s">
        <v>912</v>
      </c>
      <c r="K12" s="102" t="s">
        <v>251</v>
      </c>
      <c r="L12" s="102" t="s">
        <v>334</v>
      </c>
      <c r="M12" s="104" t="s">
        <v>516</v>
      </c>
      <c r="N12" s="118">
        <v>0</v>
      </c>
      <c r="O12" s="119">
        <v>250</v>
      </c>
      <c r="P12" s="124">
        <f t="shared" si="0"/>
        <v>250</v>
      </c>
      <c r="Q12" s="100" t="s">
        <v>944</v>
      </c>
      <c r="R12" s="100">
        <v>1</v>
      </c>
      <c r="S12" s="101">
        <v>15</v>
      </c>
    </row>
    <row r="13" spans="2:25" ht="62.25" customHeight="1" x14ac:dyDescent="0.15">
      <c r="B13" s="94" t="s">
        <v>892</v>
      </c>
      <c r="C13" s="95" t="s">
        <v>966</v>
      </c>
      <c r="D13" s="96" t="s">
        <v>862</v>
      </c>
      <c r="E13" s="102" t="s">
        <v>181</v>
      </c>
      <c r="F13" s="95" t="s">
        <v>299</v>
      </c>
      <c r="G13" s="95" t="s">
        <v>280</v>
      </c>
      <c r="H13" s="242" t="s">
        <v>927</v>
      </c>
      <c r="I13" s="103" t="s">
        <v>969</v>
      </c>
      <c r="J13" s="102" t="s">
        <v>968</v>
      </c>
      <c r="K13" s="102"/>
      <c r="L13" s="102"/>
      <c r="M13" s="104"/>
      <c r="N13" s="118">
        <v>0</v>
      </c>
      <c r="O13" s="119">
        <v>11</v>
      </c>
      <c r="P13" s="124">
        <v>11</v>
      </c>
      <c r="Q13" s="100"/>
      <c r="R13" s="100"/>
      <c r="S13" s="101"/>
    </row>
    <row r="14" spans="2:25" ht="58.5" customHeight="1" x14ac:dyDescent="0.15">
      <c r="B14" s="94" t="s">
        <v>955</v>
      </c>
      <c r="C14" s="95" t="s">
        <v>1028</v>
      </c>
      <c r="D14" s="96" t="s">
        <v>816</v>
      </c>
      <c r="E14" s="102" t="s">
        <v>187</v>
      </c>
      <c r="F14" s="95" t="s">
        <v>254</v>
      </c>
      <c r="G14" s="95" t="s">
        <v>213</v>
      </c>
      <c r="H14" s="242" t="s">
        <v>927</v>
      </c>
      <c r="I14" s="103" t="s">
        <v>961</v>
      </c>
      <c r="J14" s="102" t="s">
        <v>962</v>
      </c>
      <c r="K14" s="102"/>
      <c r="L14" s="102"/>
      <c r="M14" s="104"/>
      <c r="N14" s="118">
        <v>0</v>
      </c>
      <c r="O14" s="119">
        <v>41</v>
      </c>
      <c r="P14" s="124">
        <f t="shared" si="0"/>
        <v>41</v>
      </c>
      <c r="Q14" s="100"/>
      <c r="R14" s="100"/>
      <c r="S14" s="101"/>
    </row>
    <row r="15" spans="2:25" ht="66" customHeight="1" x14ac:dyDescent="0.15">
      <c r="B15" s="94" t="s">
        <v>955</v>
      </c>
      <c r="C15" s="95" t="s">
        <v>967</v>
      </c>
      <c r="D15" s="96" t="s">
        <v>862</v>
      </c>
      <c r="E15" s="102" t="s">
        <v>181</v>
      </c>
      <c r="F15" s="95" t="s">
        <v>299</v>
      </c>
      <c r="G15" s="95" t="s">
        <v>280</v>
      </c>
      <c r="H15" s="242" t="s">
        <v>927</v>
      </c>
      <c r="I15" s="103" t="s">
        <v>970</v>
      </c>
      <c r="J15" s="102" t="s">
        <v>971</v>
      </c>
      <c r="K15" s="102"/>
      <c r="L15" s="102"/>
      <c r="M15" s="104"/>
      <c r="N15" s="118">
        <v>0</v>
      </c>
      <c r="O15" s="119">
        <v>12</v>
      </c>
      <c r="P15" s="124">
        <f t="shared" si="0"/>
        <v>12</v>
      </c>
      <c r="Q15" s="100"/>
      <c r="R15" s="100"/>
      <c r="S15" s="101"/>
    </row>
    <row r="16" spans="2:25" ht="409.5" customHeight="1" x14ac:dyDescent="0.15">
      <c r="B16" s="94" t="s">
        <v>955</v>
      </c>
      <c r="C16" s="95" t="s">
        <v>964</v>
      </c>
      <c r="D16" s="96" t="s">
        <v>862</v>
      </c>
      <c r="E16" s="102" t="s">
        <v>187</v>
      </c>
      <c r="F16" s="95" t="s">
        <v>299</v>
      </c>
      <c r="G16" s="95" t="s">
        <v>280</v>
      </c>
      <c r="H16" s="242" t="s">
        <v>927</v>
      </c>
      <c r="I16" s="103" t="s">
        <v>965</v>
      </c>
      <c r="J16" s="102"/>
      <c r="K16" s="102"/>
      <c r="L16" s="102"/>
      <c r="M16" s="104"/>
      <c r="N16" s="118">
        <v>0</v>
      </c>
      <c r="O16" s="119"/>
      <c r="P16" s="124">
        <f t="shared" si="0"/>
        <v>0</v>
      </c>
      <c r="Q16" s="100"/>
      <c r="R16" s="100"/>
      <c r="S16" s="101"/>
    </row>
    <row r="17" spans="2:19" ht="67.5" customHeight="1" x14ac:dyDescent="0.15">
      <c r="B17" s="94" t="s">
        <v>955</v>
      </c>
      <c r="C17" s="95" t="s">
        <v>979</v>
      </c>
      <c r="D17" s="96" t="s">
        <v>860</v>
      </c>
      <c r="E17" s="102" t="s">
        <v>181</v>
      </c>
      <c r="F17" s="95" t="s">
        <v>299</v>
      </c>
      <c r="G17" s="95" t="s">
        <v>213</v>
      </c>
      <c r="H17" s="242" t="s">
        <v>916</v>
      </c>
      <c r="I17" s="103" t="s">
        <v>980</v>
      </c>
      <c r="J17" s="102" t="s">
        <v>981</v>
      </c>
      <c r="K17" s="102" t="s">
        <v>251</v>
      </c>
      <c r="L17" s="102" t="s">
        <v>334</v>
      </c>
      <c r="M17" s="104" t="s">
        <v>516</v>
      </c>
      <c r="N17" s="118">
        <v>0</v>
      </c>
      <c r="O17" s="119">
        <v>200</v>
      </c>
      <c r="P17" s="124">
        <f t="shared" si="0"/>
        <v>200</v>
      </c>
      <c r="Q17" s="100"/>
      <c r="R17" s="100"/>
      <c r="S17" s="101"/>
    </row>
    <row r="18" spans="2:19" ht="114.75" customHeight="1" x14ac:dyDescent="0.15">
      <c r="B18" s="94" t="s">
        <v>973</v>
      </c>
      <c r="C18" s="95" t="s">
        <v>974</v>
      </c>
      <c r="D18" s="96" t="s">
        <v>862</v>
      </c>
      <c r="E18" s="102" t="s">
        <v>187</v>
      </c>
      <c r="F18" s="95" t="s">
        <v>299</v>
      </c>
      <c r="G18" s="95" t="s">
        <v>280</v>
      </c>
      <c r="H18" s="242" t="s">
        <v>927</v>
      </c>
      <c r="I18" s="103" t="s">
        <v>975</v>
      </c>
      <c r="J18" s="102" t="s">
        <v>976</v>
      </c>
      <c r="K18" s="102"/>
      <c r="L18" s="102"/>
      <c r="M18" s="104"/>
      <c r="N18" s="118">
        <v>0</v>
      </c>
      <c r="O18" s="119">
        <v>16</v>
      </c>
      <c r="P18" s="124">
        <f t="shared" si="0"/>
        <v>16</v>
      </c>
      <c r="Q18" s="100"/>
      <c r="R18" s="100"/>
      <c r="S18" s="101"/>
    </row>
    <row r="19" spans="2:19" ht="82.5" customHeight="1" x14ac:dyDescent="0.15">
      <c r="B19" s="94" t="s">
        <v>973</v>
      </c>
      <c r="C19" s="95" t="s">
        <v>982</v>
      </c>
      <c r="D19" s="96" t="s">
        <v>815</v>
      </c>
      <c r="E19" s="102" t="s">
        <v>181</v>
      </c>
      <c r="F19" s="95" t="s">
        <v>254</v>
      </c>
      <c r="G19" s="95" t="s">
        <v>213</v>
      </c>
      <c r="H19" s="242" t="s">
        <v>986</v>
      </c>
      <c r="I19" s="103" t="s">
        <v>987</v>
      </c>
      <c r="J19" s="102" t="s">
        <v>988</v>
      </c>
      <c r="K19" s="102" t="s">
        <v>204</v>
      </c>
      <c r="L19" s="102" t="s">
        <v>348</v>
      </c>
      <c r="M19" s="104" t="s">
        <v>290</v>
      </c>
      <c r="N19" s="118">
        <v>0</v>
      </c>
      <c r="O19" s="119">
        <v>200</v>
      </c>
      <c r="P19" s="124">
        <f t="shared" si="0"/>
        <v>200</v>
      </c>
      <c r="Q19" s="100"/>
      <c r="R19" s="100"/>
      <c r="S19" s="101"/>
    </row>
    <row r="20" spans="2:19" ht="76.5" customHeight="1" x14ac:dyDescent="0.15">
      <c r="B20" s="94" t="s">
        <v>973</v>
      </c>
      <c r="C20" s="95" t="s">
        <v>999</v>
      </c>
      <c r="D20" s="96" t="s">
        <v>813</v>
      </c>
      <c r="E20" s="102" t="s">
        <v>181</v>
      </c>
      <c r="F20" s="95" t="s">
        <v>254</v>
      </c>
      <c r="G20" s="95" t="s">
        <v>213</v>
      </c>
      <c r="H20" s="242" t="s">
        <v>998</v>
      </c>
      <c r="I20" s="103" t="s">
        <v>943</v>
      </c>
      <c r="J20" s="102" t="s">
        <v>981</v>
      </c>
      <c r="K20" s="102" t="s">
        <v>251</v>
      </c>
      <c r="L20" s="102" t="s">
        <v>334</v>
      </c>
      <c r="M20" s="104" t="s">
        <v>516</v>
      </c>
      <c r="N20" s="118">
        <v>0</v>
      </c>
      <c r="O20" s="119">
        <v>150</v>
      </c>
      <c r="P20" s="124">
        <f t="shared" si="0"/>
        <v>150</v>
      </c>
      <c r="Q20" s="100"/>
      <c r="R20" s="100"/>
      <c r="S20" s="101"/>
    </row>
    <row r="21" spans="2:19" ht="54" customHeight="1" x14ac:dyDescent="0.15">
      <c r="B21" s="94" t="s">
        <v>973</v>
      </c>
      <c r="C21" s="95" t="s">
        <v>1024</v>
      </c>
      <c r="D21" s="96" t="s">
        <v>860</v>
      </c>
      <c r="E21" s="102" t="s">
        <v>187</v>
      </c>
      <c r="F21" s="95" t="s">
        <v>299</v>
      </c>
      <c r="G21" s="95" t="s">
        <v>213</v>
      </c>
      <c r="H21" s="242" t="s">
        <v>1001</v>
      </c>
      <c r="I21" s="103" t="s">
        <v>1002</v>
      </c>
      <c r="J21" s="102" t="s">
        <v>1003</v>
      </c>
      <c r="K21" s="102"/>
      <c r="L21" s="102"/>
      <c r="M21" s="104"/>
      <c r="N21" s="118">
        <v>0</v>
      </c>
      <c r="O21" s="119">
        <v>13</v>
      </c>
      <c r="P21" s="124">
        <f t="shared" si="0"/>
        <v>13</v>
      </c>
      <c r="Q21" s="100"/>
      <c r="R21" s="100"/>
      <c r="S21" s="101"/>
    </row>
    <row r="22" spans="2:19" ht="45.75" customHeight="1" x14ac:dyDescent="0.15">
      <c r="B22" s="94" t="s">
        <v>973</v>
      </c>
      <c r="C22" s="95" t="s">
        <v>1004</v>
      </c>
      <c r="D22" s="96" t="s">
        <v>814</v>
      </c>
      <c r="E22" s="102" t="s">
        <v>181</v>
      </c>
      <c r="F22" s="95" t="s">
        <v>254</v>
      </c>
      <c r="G22" s="95" t="s">
        <v>213</v>
      </c>
      <c r="H22" s="242" t="s">
        <v>998</v>
      </c>
      <c r="I22" s="103" t="s">
        <v>1005</v>
      </c>
      <c r="J22" s="102" t="s">
        <v>981</v>
      </c>
      <c r="K22" s="102" t="s">
        <v>251</v>
      </c>
      <c r="L22" s="102" t="s">
        <v>334</v>
      </c>
      <c r="M22" s="104" t="s">
        <v>601</v>
      </c>
      <c r="N22" s="118"/>
      <c r="O22" s="119">
        <v>120</v>
      </c>
      <c r="P22" s="124">
        <v>120</v>
      </c>
      <c r="Q22" s="100"/>
      <c r="R22" s="100"/>
      <c r="S22" s="101"/>
    </row>
    <row r="23" spans="2:19" ht="36.75" customHeight="1" x14ac:dyDescent="0.15">
      <c r="B23" s="94" t="s">
        <v>973</v>
      </c>
      <c r="C23" s="95" t="s">
        <v>1025</v>
      </c>
      <c r="D23" s="96" t="s">
        <v>868</v>
      </c>
      <c r="E23" s="102" t="s">
        <v>181</v>
      </c>
      <c r="F23" s="95" t="s">
        <v>254</v>
      </c>
      <c r="G23" s="95" t="s">
        <v>213</v>
      </c>
      <c r="H23" s="242" t="s">
        <v>1007</v>
      </c>
      <c r="I23" s="103" t="s">
        <v>1008</v>
      </c>
      <c r="J23" s="102" t="s">
        <v>981</v>
      </c>
      <c r="K23" s="102" t="s">
        <v>251</v>
      </c>
      <c r="L23" s="102" t="s">
        <v>334</v>
      </c>
      <c r="M23" s="104" t="s">
        <v>334</v>
      </c>
      <c r="N23" s="118">
        <v>0</v>
      </c>
      <c r="O23" s="119">
        <v>120</v>
      </c>
      <c r="P23" s="124">
        <f t="shared" si="0"/>
        <v>120</v>
      </c>
      <c r="Q23" s="100"/>
      <c r="R23" s="100"/>
      <c r="S23" s="101"/>
    </row>
    <row r="24" spans="2:19" ht="45.75" customHeight="1" x14ac:dyDescent="0.15">
      <c r="B24" s="94" t="s">
        <v>1009</v>
      </c>
      <c r="C24" s="95" t="s">
        <v>1026</v>
      </c>
      <c r="D24" s="96" t="s">
        <v>814</v>
      </c>
      <c r="E24" s="102" t="s">
        <v>181</v>
      </c>
      <c r="F24" s="95" t="s">
        <v>254</v>
      </c>
      <c r="G24" s="95" t="s">
        <v>213</v>
      </c>
      <c r="H24" s="242" t="s">
        <v>1015</v>
      </c>
      <c r="I24" s="103" t="s">
        <v>1014</v>
      </c>
      <c r="J24" s="102" t="s">
        <v>981</v>
      </c>
      <c r="K24" s="102" t="s">
        <v>251</v>
      </c>
      <c r="L24" s="102" t="s">
        <v>334</v>
      </c>
      <c r="M24" s="104" t="s">
        <v>516</v>
      </c>
      <c r="N24" s="118">
        <v>0</v>
      </c>
      <c r="O24" s="119">
        <v>500</v>
      </c>
      <c r="P24" s="124">
        <f t="shared" si="0"/>
        <v>500</v>
      </c>
      <c r="Q24" s="100"/>
      <c r="R24" s="100"/>
      <c r="S24" s="101"/>
    </row>
    <row r="25" spans="2:19" ht="55.5" customHeight="1" x14ac:dyDescent="0.15">
      <c r="B25" s="94" t="s">
        <v>973</v>
      </c>
      <c r="C25" s="95" t="s">
        <v>1017</v>
      </c>
      <c r="D25" s="96" t="s">
        <v>816</v>
      </c>
      <c r="E25" s="102" t="s">
        <v>187</v>
      </c>
      <c r="F25" s="95" t="s">
        <v>254</v>
      </c>
      <c r="G25" s="95" t="s">
        <v>213</v>
      </c>
      <c r="H25" s="242" t="s">
        <v>927</v>
      </c>
      <c r="I25" s="327" t="s">
        <v>1019</v>
      </c>
      <c r="J25" s="102"/>
      <c r="K25" s="102"/>
      <c r="L25" s="102"/>
      <c r="M25" s="104"/>
      <c r="N25" s="118"/>
      <c r="O25" s="119">
        <v>640</v>
      </c>
      <c r="P25" s="124">
        <f t="shared" si="0"/>
        <v>640</v>
      </c>
      <c r="Q25" s="100"/>
      <c r="R25" s="100"/>
      <c r="S25" s="101"/>
    </row>
    <row r="26" spans="2:19" ht="39.75" customHeight="1" x14ac:dyDescent="0.15">
      <c r="B26" s="94" t="s">
        <v>1009</v>
      </c>
      <c r="C26" s="95" t="s">
        <v>1020</v>
      </c>
      <c r="D26" s="96" t="s">
        <v>860</v>
      </c>
      <c r="E26" s="102" t="s">
        <v>181</v>
      </c>
      <c r="F26" s="95" t="s">
        <v>299</v>
      </c>
      <c r="G26" s="95" t="s">
        <v>213</v>
      </c>
      <c r="H26" s="242" t="s">
        <v>1021</v>
      </c>
      <c r="I26" s="103" t="s">
        <v>943</v>
      </c>
      <c r="J26" s="102" t="s">
        <v>981</v>
      </c>
      <c r="K26" s="102" t="s">
        <v>251</v>
      </c>
      <c r="L26" s="102" t="s">
        <v>334</v>
      </c>
      <c r="M26" s="104" t="s">
        <v>516</v>
      </c>
      <c r="N26" s="118"/>
      <c r="O26" s="119">
        <v>100</v>
      </c>
      <c r="P26" s="124">
        <f t="shared" si="0"/>
        <v>100</v>
      </c>
      <c r="Q26" s="100"/>
      <c r="R26" s="100"/>
      <c r="S26" s="101"/>
    </row>
    <row r="27" spans="2:19" ht="37.5" customHeight="1" x14ac:dyDescent="0.15">
      <c r="B27" s="94"/>
      <c r="C27" s="95"/>
      <c r="D27" s="96"/>
      <c r="E27" s="102"/>
      <c r="F27" s="95"/>
      <c r="G27" s="95"/>
      <c r="H27" s="242"/>
      <c r="I27" s="103"/>
      <c r="J27" s="102"/>
      <c r="K27" s="102"/>
      <c r="L27" s="102"/>
      <c r="M27" s="104"/>
      <c r="N27" s="118"/>
      <c r="O27" s="119"/>
      <c r="P27" s="124">
        <f t="shared" si="0"/>
        <v>0</v>
      </c>
      <c r="Q27" s="100"/>
      <c r="R27" s="100"/>
      <c r="S27" s="101"/>
    </row>
    <row r="28" spans="2:19" ht="30.75" customHeight="1" x14ac:dyDescent="0.15">
      <c r="B28" s="94"/>
      <c r="C28" s="95"/>
      <c r="D28" s="96"/>
      <c r="E28" s="102"/>
      <c r="F28" s="95"/>
      <c r="G28" s="95"/>
      <c r="H28" s="242"/>
      <c r="I28" s="103"/>
      <c r="J28" s="102"/>
      <c r="K28" s="102"/>
      <c r="L28" s="102"/>
      <c r="M28" s="104"/>
      <c r="N28" s="118"/>
      <c r="O28" s="119"/>
      <c r="P28" s="124">
        <f t="shared" si="0"/>
        <v>0</v>
      </c>
      <c r="Q28" s="100"/>
      <c r="R28" s="100"/>
      <c r="S28" s="101"/>
    </row>
    <row r="29" spans="2:19" ht="30.75" customHeight="1" x14ac:dyDescent="0.15">
      <c r="B29" s="94"/>
      <c r="C29" s="95"/>
      <c r="D29" s="96"/>
      <c r="E29" s="102"/>
      <c r="F29" s="95"/>
      <c r="G29" s="95"/>
      <c r="H29" s="242"/>
      <c r="I29" s="103"/>
      <c r="J29" s="102"/>
      <c r="K29" s="102"/>
      <c r="L29" s="102"/>
      <c r="M29" s="104"/>
      <c r="N29" s="118"/>
      <c r="O29" s="119"/>
      <c r="P29" s="124">
        <f t="shared" si="0"/>
        <v>0</v>
      </c>
      <c r="Q29" s="100"/>
      <c r="R29" s="100"/>
      <c r="S29" s="101"/>
    </row>
    <row r="30" spans="2:19" ht="30.75" customHeight="1" x14ac:dyDescent="0.15">
      <c r="B30" s="94"/>
      <c r="C30" s="95"/>
      <c r="D30" s="96"/>
      <c r="E30" s="102"/>
      <c r="F30" s="95"/>
      <c r="G30" s="95"/>
      <c r="H30" s="242"/>
      <c r="I30" s="103"/>
      <c r="J30" s="102"/>
      <c r="K30" s="102"/>
      <c r="L30" s="102"/>
      <c r="M30" s="104"/>
      <c r="N30" s="118"/>
      <c r="O30" s="119"/>
      <c r="P30" s="124">
        <f t="shared" si="0"/>
        <v>0</v>
      </c>
      <c r="Q30" s="100"/>
      <c r="R30" s="100"/>
      <c r="S30" s="101"/>
    </row>
    <row r="31" spans="2:19" ht="30.75" customHeight="1" x14ac:dyDescent="0.15">
      <c r="B31" s="94"/>
      <c r="C31" s="95"/>
      <c r="D31" s="96"/>
      <c r="E31" s="102"/>
      <c r="F31" s="95"/>
      <c r="G31" s="95"/>
      <c r="H31" s="242"/>
      <c r="I31" s="103"/>
      <c r="J31" s="102"/>
      <c r="K31" s="102"/>
      <c r="L31" s="102"/>
      <c r="M31" s="104"/>
      <c r="N31" s="118"/>
      <c r="O31" s="119"/>
      <c r="P31" s="124">
        <f t="shared" si="0"/>
        <v>0</v>
      </c>
      <c r="Q31" s="100"/>
      <c r="R31" s="100"/>
      <c r="S31" s="101"/>
    </row>
    <row r="32" spans="2:19" ht="30.75" customHeight="1" x14ac:dyDescent="0.15">
      <c r="B32" s="94"/>
      <c r="C32" s="95"/>
      <c r="D32" s="96"/>
      <c r="E32" s="102"/>
      <c r="F32" s="95"/>
      <c r="G32" s="95"/>
      <c r="H32" s="242"/>
      <c r="I32" s="103"/>
      <c r="J32" s="102"/>
      <c r="K32" s="102"/>
      <c r="L32" s="102"/>
      <c r="M32" s="104"/>
      <c r="N32" s="118"/>
      <c r="O32" s="119"/>
      <c r="P32" s="124">
        <f t="shared" si="0"/>
        <v>0</v>
      </c>
      <c r="Q32" s="100"/>
      <c r="R32" s="100"/>
      <c r="S32" s="101"/>
    </row>
    <row r="33" spans="2:19" ht="30.75" customHeight="1" x14ac:dyDescent="0.15">
      <c r="B33" s="94"/>
      <c r="C33" s="95"/>
      <c r="D33" s="96"/>
      <c r="E33" s="102"/>
      <c r="F33" s="95"/>
      <c r="G33" s="95"/>
      <c r="H33" s="242"/>
      <c r="I33" s="103"/>
      <c r="J33" s="102"/>
      <c r="K33" s="102"/>
      <c r="L33" s="102"/>
      <c r="M33" s="104"/>
      <c r="N33" s="118"/>
      <c r="O33" s="119"/>
      <c r="P33" s="124">
        <f t="shared" si="0"/>
        <v>0</v>
      </c>
      <c r="Q33" s="100"/>
      <c r="R33" s="100"/>
      <c r="S33" s="101"/>
    </row>
    <row r="34" spans="2:19" ht="30.75" customHeight="1" x14ac:dyDescent="0.15">
      <c r="B34" s="94"/>
      <c r="C34" s="95"/>
      <c r="D34" s="96"/>
      <c r="E34" s="102"/>
      <c r="F34" s="95"/>
      <c r="G34" s="95"/>
      <c r="H34" s="242"/>
      <c r="I34" s="103"/>
      <c r="J34" s="102"/>
      <c r="K34" s="102"/>
      <c r="L34" s="102"/>
      <c r="M34" s="104"/>
      <c r="N34" s="118"/>
      <c r="O34" s="119"/>
      <c r="P34" s="124">
        <f t="shared" si="0"/>
        <v>0</v>
      </c>
      <c r="Q34" s="100"/>
      <c r="R34" s="100"/>
      <c r="S34" s="101"/>
    </row>
    <row r="35" spans="2:19" ht="30.75" customHeight="1" x14ac:dyDescent="0.15">
      <c r="B35" s="94"/>
      <c r="C35" s="95"/>
      <c r="D35" s="96"/>
      <c r="E35" s="102"/>
      <c r="F35" s="95"/>
      <c r="G35" s="95"/>
      <c r="H35" s="242"/>
      <c r="I35" s="103"/>
      <c r="J35" s="102"/>
      <c r="K35" s="102"/>
      <c r="L35" s="102"/>
      <c r="M35" s="104"/>
      <c r="N35" s="118"/>
      <c r="O35" s="119"/>
      <c r="P35" s="124">
        <f t="shared" si="0"/>
        <v>0</v>
      </c>
      <c r="Q35" s="100"/>
      <c r="R35" s="100"/>
      <c r="S35" s="101"/>
    </row>
    <row r="36" spans="2:19" ht="30.75" customHeight="1" x14ac:dyDescent="0.15">
      <c r="B36" s="94"/>
      <c r="C36" s="95"/>
      <c r="D36" s="96"/>
      <c r="E36" s="102"/>
      <c r="F36" s="95"/>
      <c r="G36" s="95"/>
      <c r="H36" s="242"/>
      <c r="I36" s="103"/>
      <c r="J36" s="102"/>
      <c r="K36" s="102"/>
      <c r="L36" s="102"/>
      <c r="M36" s="104"/>
      <c r="N36" s="118"/>
      <c r="O36" s="119"/>
      <c r="P36" s="124">
        <f t="shared" si="0"/>
        <v>0</v>
      </c>
      <c r="Q36" s="100"/>
      <c r="R36" s="100"/>
      <c r="S36" s="101"/>
    </row>
    <row r="37" spans="2:19" ht="30.75" customHeight="1" x14ac:dyDescent="0.15">
      <c r="B37" s="94"/>
      <c r="C37" s="95"/>
      <c r="D37" s="96"/>
      <c r="E37" s="102"/>
      <c r="F37" s="95"/>
      <c r="G37" s="95"/>
      <c r="H37" s="242"/>
      <c r="I37" s="103"/>
      <c r="J37" s="102"/>
      <c r="K37" s="102"/>
      <c r="L37" s="102"/>
      <c r="M37" s="104"/>
      <c r="N37" s="118"/>
      <c r="O37" s="119"/>
      <c r="P37" s="124">
        <f t="shared" si="0"/>
        <v>0</v>
      </c>
      <c r="Q37" s="100"/>
      <c r="R37" s="100"/>
      <c r="S37" s="101"/>
    </row>
    <row r="38" spans="2:19" ht="30.75" customHeight="1" x14ac:dyDescent="0.15">
      <c r="B38" s="94"/>
      <c r="C38" s="95"/>
      <c r="D38" s="96"/>
      <c r="E38" s="102"/>
      <c r="F38" s="95"/>
      <c r="G38" s="95"/>
      <c r="H38" s="242"/>
      <c r="I38" s="103"/>
      <c r="J38" s="102"/>
      <c r="K38" s="102"/>
      <c r="L38" s="102"/>
      <c r="M38" s="104"/>
      <c r="N38" s="118"/>
      <c r="O38" s="119"/>
      <c r="P38" s="124">
        <f t="shared" si="0"/>
        <v>0</v>
      </c>
      <c r="Q38" s="100"/>
      <c r="R38" s="100"/>
      <c r="S38" s="101"/>
    </row>
    <row r="39" spans="2:19" ht="30.75" customHeight="1" x14ac:dyDescent="0.15">
      <c r="B39" s="94"/>
      <c r="C39" s="95"/>
      <c r="D39" s="96"/>
      <c r="E39" s="102"/>
      <c r="F39" s="95"/>
      <c r="G39" s="95"/>
      <c r="H39" s="242"/>
      <c r="I39" s="103"/>
      <c r="J39" s="102"/>
      <c r="K39" s="102"/>
      <c r="L39" s="102"/>
      <c r="M39" s="104"/>
      <c r="N39" s="118"/>
      <c r="O39" s="119"/>
      <c r="P39" s="124">
        <f t="shared" si="0"/>
        <v>0</v>
      </c>
      <c r="Q39" s="100"/>
      <c r="R39" s="100"/>
      <c r="S39" s="101"/>
    </row>
    <row r="40" spans="2:19" ht="30.75" customHeight="1" x14ac:dyDescent="0.15">
      <c r="B40" s="94"/>
      <c r="C40" s="95"/>
      <c r="D40" s="96"/>
      <c r="E40" s="102"/>
      <c r="F40" s="95"/>
      <c r="G40" s="95"/>
      <c r="H40" s="242"/>
      <c r="I40" s="103"/>
      <c r="J40" s="102"/>
      <c r="K40" s="102"/>
      <c r="L40" s="102"/>
      <c r="M40" s="104"/>
      <c r="N40" s="118"/>
      <c r="O40" s="119"/>
      <c r="P40" s="124">
        <f t="shared" si="0"/>
        <v>0</v>
      </c>
      <c r="Q40" s="100"/>
      <c r="R40" s="100"/>
      <c r="S40" s="101"/>
    </row>
    <row r="41" spans="2:19" ht="30.75" customHeight="1" x14ac:dyDescent="0.15">
      <c r="B41" s="94"/>
      <c r="C41" s="95"/>
      <c r="D41" s="96"/>
      <c r="E41" s="102"/>
      <c r="F41" s="95"/>
      <c r="G41" s="95"/>
      <c r="H41" s="242"/>
      <c r="I41" s="103"/>
      <c r="J41" s="102"/>
      <c r="K41" s="102"/>
      <c r="L41" s="102"/>
      <c r="M41" s="104"/>
      <c r="N41" s="118"/>
      <c r="O41" s="119"/>
      <c r="P41" s="124">
        <f t="shared" si="0"/>
        <v>0</v>
      </c>
      <c r="Q41" s="100"/>
      <c r="R41" s="100"/>
      <c r="S41" s="101"/>
    </row>
    <row r="42" spans="2:19" ht="30.75" customHeight="1" x14ac:dyDescent="0.15">
      <c r="B42" s="94"/>
      <c r="C42" s="95"/>
      <c r="D42" s="96"/>
      <c r="E42" s="102"/>
      <c r="F42" s="95"/>
      <c r="G42" s="95"/>
      <c r="H42" s="242"/>
      <c r="I42" s="103"/>
      <c r="J42" s="102"/>
      <c r="K42" s="102"/>
      <c r="L42" s="102"/>
      <c r="M42" s="104"/>
      <c r="N42" s="118"/>
      <c r="O42" s="119"/>
      <c r="P42" s="124">
        <f t="shared" si="0"/>
        <v>0</v>
      </c>
      <c r="Q42" s="100"/>
      <c r="R42" s="100"/>
      <c r="S42" s="101"/>
    </row>
    <row r="43" spans="2:19" ht="30.75" customHeight="1" x14ac:dyDescent="0.15">
      <c r="B43" s="94"/>
      <c r="C43" s="95"/>
      <c r="D43" s="96"/>
      <c r="E43" s="102"/>
      <c r="F43" s="95"/>
      <c r="G43" s="95"/>
      <c r="H43" s="242"/>
      <c r="I43" s="103"/>
      <c r="J43" s="102"/>
      <c r="K43" s="102"/>
      <c r="L43" s="102"/>
      <c r="M43" s="104"/>
      <c r="N43" s="118"/>
      <c r="O43" s="119"/>
      <c r="P43" s="124">
        <f t="shared" si="0"/>
        <v>0</v>
      </c>
      <c r="Q43" s="100"/>
      <c r="R43" s="100"/>
      <c r="S43" s="101"/>
    </row>
    <row r="44" spans="2:19" ht="30.75" customHeight="1" x14ac:dyDescent="0.15">
      <c r="B44" s="94"/>
      <c r="C44" s="95"/>
      <c r="D44" s="96"/>
      <c r="E44" s="102"/>
      <c r="F44" s="95"/>
      <c r="G44" s="95"/>
      <c r="H44" s="242"/>
      <c r="I44" s="103"/>
      <c r="J44" s="102"/>
      <c r="K44" s="102"/>
      <c r="L44" s="102"/>
      <c r="M44" s="104"/>
      <c r="N44" s="118"/>
      <c r="O44" s="119"/>
      <c r="P44" s="124">
        <f t="shared" si="0"/>
        <v>0</v>
      </c>
      <c r="Q44" s="100"/>
      <c r="R44" s="100"/>
      <c r="S44" s="101"/>
    </row>
    <row r="45" spans="2:19" ht="30.75" customHeight="1" x14ac:dyDescent="0.15">
      <c r="B45" s="94"/>
      <c r="C45" s="95"/>
      <c r="D45" s="96"/>
      <c r="E45" s="102"/>
      <c r="F45" s="95"/>
      <c r="G45" s="95"/>
      <c r="H45" s="242"/>
      <c r="I45" s="103"/>
      <c r="J45" s="102"/>
      <c r="K45" s="102"/>
      <c r="L45" s="102"/>
      <c r="M45" s="104"/>
      <c r="N45" s="118"/>
      <c r="O45" s="119"/>
      <c r="P45" s="124">
        <f t="shared" si="0"/>
        <v>0</v>
      </c>
      <c r="Q45" s="100"/>
      <c r="R45" s="100"/>
      <c r="S45" s="101"/>
    </row>
    <row r="46" spans="2:19" ht="30.75" customHeight="1" x14ac:dyDescent="0.15">
      <c r="B46" s="94"/>
      <c r="C46" s="95"/>
      <c r="D46" s="96"/>
      <c r="E46" s="102"/>
      <c r="F46" s="95"/>
      <c r="G46" s="95"/>
      <c r="H46" s="242"/>
      <c r="I46" s="103"/>
      <c r="J46" s="102"/>
      <c r="K46" s="102"/>
      <c r="L46" s="102"/>
      <c r="M46" s="104"/>
      <c r="N46" s="118"/>
      <c r="O46" s="119"/>
      <c r="P46" s="124">
        <f t="shared" si="0"/>
        <v>0</v>
      </c>
      <c r="Q46" s="100"/>
      <c r="R46" s="100"/>
      <c r="S46" s="101"/>
    </row>
    <row r="47" spans="2:19" ht="30.75" customHeight="1" x14ac:dyDescent="0.15">
      <c r="B47" s="94"/>
      <c r="C47" s="95"/>
      <c r="D47" s="96"/>
      <c r="E47" s="102"/>
      <c r="F47" s="95"/>
      <c r="G47" s="95"/>
      <c r="H47" s="242"/>
      <c r="I47" s="103"/>
      <c r="J47" s="102"/>
      <c r="K47" s="102"/>
      <c r="L47" s="102"/>
      <c r="M47" s="104"/>
      <c r="N47" s="118"/>
      <c r="O47" s="119"/>
      <c r="P47" s="124">
        <f t="shared" si="0"/>
        <v>0</v>
      </c>
      <c r="Q47" s="100"/>
      <c r="R47" s="100"/>
      <c r="S47" s="101"/>
    </row>
    <row r="48" spans="2:19" ht="30.75" customHeight="1" x14ac:dyDescent="0.15">
      <c r="B48" s="94"/>
      <c r="C48" s="95"/>
      <c r="D48" s="96"/>
      <c r="E48" s="102"/>
      <c r="F48" s="95"/>
      <c r="G48" s="95"/>
      <c r="H48" s="242"/>
      <c r="I48" s="103"/>
      <c r="J48" s="102"/>
      <c r="K48" s="102"/>
      <c r="L48" s="102"/>
      <c r="M48" s="104"/>
      <c r="N48" s="118"/>
      <c r="O48" s="119"/>
      <c r="P48" s="124">
        <f t="shared" si="0"/>
        <v>0</v>
      </c>
      <c r="Q48" s="100"/>
      <c r="R48" s="100"/>
      <c r="S48" s="101"/>
    </row>
    <row r="49" spans="2:19" ht="30.75" customHeight="1" x14ac:dyDescent="0.15">
      <c r="B49" s="94"/>
      <c r="C49" s="95"/>
      <c r="D49" s="96"/>
      <c r="E49" s="102"/>
      <c r="F49" s="95"/>
      <c r="G49" s="95"/>
      <c r="H49" s="242"/>
      <c r="I49" s="103"/>
      <c r="J49" s="102"/>
      <c r="K49" s="102"/>
      <c r="L49" s="102"/>
      <c r="M49" s="104"/>
      <c r="N49" s="118"/>
      <c r="O49" s="119"/>
      <c r="P49" s="124">
        <f t="shared" si="0"/>
        <v>0</v>
      </c>
      <c r="Q49" s="100"/>
      <c r="R49" s="100"/>
      <c r="S49" s="101"/>
    </row>
    <row r="50" spans="2:19" ht="30.75" customHeight="1" x14ac:dyDescent="0.15">
      <c r="B50" s="94"/>
      <c r="C50" s="95"/>
      <c r="D50" s="96"/>
      <c r="E50" s="102"/>
      <c r="F50" s="95"/>
      <c r="G50" s="95"/>
      <c r="H50" s="242"/>
      <c r="I50" s="103"/>
      <c r="J50" s="102"/>
      <c r="K50" s="102"/>
      <c r="L50" s="102"/>
      <c r="M50" s="104"/>
      <c r="N50" s="118"/>
      <c r="O50" s="119"/>
      <c r="P50" s="124">
        <f t="shared" si="0"/>
        <v>0</v>
      </c>
      <c r="Q50" s="100"/>
      <c r="R50" s="100"/>
      <c r="S50" s="101"/>
    </row>
    <row r="51" spans="2:19" ht="30.75" customHeight="1" x14ac:dyDescent="0.15">
      <c r="B51" s="94"/>
      <c r="C51" s="95"/>
      <c r="D51" s="96"/>
      <c r="E51" s="102"/>
      <c r="F51" s="95"/>
      <c r="G51" s="95"/>
      <c r="H51" s="242"/>
      <c r="I51" s="103"/>
      <c r="J51" s="102"/>
      <c r="K51" s="102"/>
      <c r="L51" s="102"/>
      <c r="M51" s="104"/>
      <c r="N51" s="118"/>
      <c r="O51" s="119"/>
      <c r="P51" s="124">
        <f t="shared" si="0"/>
        <v>0</v>
      </c>
      <c r="Q51" s="100"/>
      <c r="R51" s="100"/>
      <c r="S51" s="101"/>
    </row>
    <row r="52" spans="2:19" ht="30.75" customHeight="1" x14ac:dyDescent="0.15">
      <c r="B52" s="94"/>
      <c r="C52" s="95"/>
      <c r="D52" s="96"/>
      <c r="E52" s="102"/>
      <c r="F52" s="95"/>
      <c r="G52" s="95"/>
      <c r="H52" s="242"/>
      <c r="I52" s="103"/>
      <c r="J52" s="102"/>
      <c r="K52" s="102"/>
      <c r="L52" s="102"/>
      <c r="M52" s="104"/>
      <c r="N52" s="118"/>
      <c r="O52" s="119"/>
      <c r="P52" s="124">
        <f t="shared" si="0"/>
        <v>0</v>
      </c>
      <c r="Q52" s="100"/>
      <c r="R52" s="100"/>
      <c r="S52" s="101"/>
    </row>
    <row r="53" spans="2:19" ht="30.75" customHeight="1" x14ac:dyDescent="0.15">
      <c r="B53" s="94"/>
      <c r="C53" s="95"/>
      <c r="D53" s="96"/>
      <c r="E53" s="102"/>
      <c r="F53" s="95"/>
      <c r="G53" s="95"/>
      <c r="H53" s="242"/>
      <c r="I53" s="103"/>
      <c r="J53" s="102"/>
      <c r="K53" s="102"/>
      <c r="L53" s="102"/>
      <c r="M53" s="104"/>
      <c r="N53" s="118"/>
      <c r="O53" s="119"/>
      <c r="P53" s="124">
        <f t="shared" si="0"/>
        <v>0</v>
      </c>
      <c r="Q53" s="100"/>
      <c r="R53" s="100"/>
      <c r="S53" s="101"/>
    </row>
    <row r="54" spans="2:19" ht="30.75" customHeight="1" x14ac:dyDescent="0.15">
      <c r="B54" s="94"/>
      <c r="C54" s="95"/>
      <c r="D54" s="96"/>
      <c r="E54" s="102"/>
      <c r="F54" s="95"/>
      <c r="G54" s="95"/>
      <c r="H54" s="242"/>
      <c r="I54" s="103"/>
      <c r="J54" s="102"/>
      <c r="K54" s="102"/>
      <c r="L54" s="102"/>
      <c r="M54" s="104"/>
      <c r="N54" s="118"/>
      <c r="O54" s="119"/>
      <c r="P54" s="124">
        <f t="shared" si="0"/>
        <v>0</v>
      </c>
      <c r="Q54" s="100"/>
      <c r="R54" s="100"/>
      <c r="S54" s="101"/>
    </row>
    <row r="55" spans="2:19" ht="30.75" customHeight="1" x14ac:dyDescent="0.15">
      <c r="B55" s="94"/>
      <c r="C55" s="95"/>
      <c r="D55" s="96"/>
      <c r="E55" s="102"/>
      <c r="F55" s="95"/>
      <c r="G55" s="95"/>
      <c r="H55" s="242"/>
      <c r="I55" s="103"/>
      <c r="J55" s="102"/>
      <c r="K55" s="102"/>
      <c r="L55" s="102"/>
      <c r="M55" s="104"/>
      <c r="N55" s="118"/>
      <c r="O55" s="119"/>
      <c r="P55" s="124">
        <f t="shared" si="0"/>
        <v>0</v>
      </c>
      <c r="Q55" s="100"/>
      <c r="R55" s="100"/>
      <c r="S55" s="101"/>
    </row>
    <row r="56" spans="2:19" ht="30.75" customHeight="1" x14ac:dyDescent="0.15">
      <c r="B56" s="94"/>
      <c r="C56" s="95"/>
      <c r="D56" s="96"/>
      <c r="E56" s="102"/>
      <c r="F56" s="95"/>
      <c r="G56" s="95"/>
      <c r="H56" s="242"/>
      <c r="I56" s="103"/>
      <c r="J56" s="102"/>
      <c r="K56" s="102"/>
      <c r="L56" s="102"/>
      <c r="M56" s="104"/>
      <c r="N56" s="118"/>
      <c r="O56" s="119"/>
      <c r="P56" s="124">
        <f t="shared" si="0"/>
        <v>0</v>
      </c>
      <c r="Q56" s="100"/>
      <c r="R56" s="100"/>
      <c r="S56" s="101"/>
    </row>
    <row r="57" spans="2:19" ht="30.75" customHeight="1" x14ac:dyDescent="0.15">
      <c r="B57" s="94"/>
      <c r="C57" s="95"/>
      <c r="D57" s="96"/>
      <c r="E57" s="102"/>
      <c r="F57" s="95"/>
      <c r="G57" s="95"/>
      <c r="H57" s="242"/>
      <c r="I57" s="103"/>
      <c r="J57" s="102"/>
      <c r="K57" s="102"/>
      <c r="L57" s="102"/>
      <c r="M57" s="104"/>
      <c r="N57" s="118"/>
      <c r="O57" s="119"/>
      <c r="P57" s="124">
        <f t="shared" si="0"/>
        <v>0</v>
      </c>
      <c r="Q57" s="100"/>
      <c r="R57" s="100"/>
      <c r="S57" s="101"/>
    </row>
    <row r="58" spans="2:19" ht="30.75" customHeight="1" x14ac:dyDescent="0.15">
      <c r="B58" s="94"/>
      <c r="C58" s="95"/>
      <c r="D58" s="96"/>
      <c r="E58" s="102"/>
      <c r="F58" s="95"/>
      <c r="G58" s="95"/>
      <c r="H58" s="242"/>
      <c r="I58" s="103"/>
      <c r="J58" s="102"/>
      <c r="K58" s="102"/>
      <c r="L58" s="102"/>
      <c r="M58" s="104"/>
      <c r="N58" s="118"/>
      <c r="O58" s="119"/>
      <c r="P58" s="124">
        <f t="shared" si="0"/>
        <v>0</v>
      </c>
      <c r="Q58" s="100"/>
      <c r="R58" s="100"/>
      <c r="S58" s="101"/>
    </row>
    <row r="59" spans="2:19" ht="30.75" customHeight="1" x14ac:dyDescent="0.15">
      <c r="B59" s="94"/>
      <c r="C59" s="95"/>
      <c r="D59" s="96"/>
      <c r="E59" s="102"/>
      <c r="F59" s="95"/>
      <c r="G59" s="95"/>
      <c r="H59" s="242"/>
      <c r="I59" s="103"/>
      <c r="J59" s="102"/>
      <c r="K59" s="102"/>
      <c r="L59" s="102"/>
      <c r="M59" s="104"/>
      <c r="N59" s="118"/>
      <c r="O59" s="119"/>
      <c r="P59" s="124">
        <f t="shared" si="0"/>
        <v>0</v>
      </c>
      <c r="Q59" s="100"/>
      <c r="R59" s="100"/>
      <c r="S59" s="101"/>
    </row>
    <row r="60" spans="2:19" ht="30.75" customHeight="1" x14ac:dyDescent="0.15">
      <c r="B60" s="94"/>
      <c r="C60" s="95"/>
      <c r="D60" s="96"/>
      <c r="E60" s="102"/>
      <c r="F60" s="95"/>
      <c r="G60" s="95"/>
      <c r="H60" s="242"/>
      <c r="I60" s="103"/>
      <c r="J60" s="102"/>
      <c r="K60" s="102"/>
      <c r="L60" s="102"/>
      <c r="M60" s="104"/>
      <c r="N60" s="118"/>
      <c r="O60" s="119"/>
      <c r="P60" s="124">
        <f t="shared" si="0"/>
        <v>0</v>
      </c>
      <c r="Q60" s="100"/>
      <c r="R60" s="100"/>
      <c r="S60" s="101"/>
    </row>
    <row r="61" spans="2:19" ht="30.75" customHeight="1" x14ac:dyDescent="0.15">
      <c r="B61" s="94"/>
      <c r="C61" s="95"/>
      <c r="D61" s="96"/>
      <c r="E61" s="102"/>
      <c r="F61" s="95"/>
      <c r="G61" s="95"/>
      <c r="H61" s="242"/>
      <c r="I61" s="103"/>
      <c r="J61" s="102"/>
      <c r="K61" s="102"/>
      <c r="L61" s="102"/>
      <c r="M61" s="104"/>
      <c r="N61" s="118"/>
      <c r="O61" s="119"/>
      <c r="P61" s="124">
        <f t="shared" si="0"/>
        <v>0</v>
      </c>
      <c r="Q61" s="100"/>
      <c r="R61" s="100"/>
      <c r="S61" s="101"/>
    </row>
    <row r="62" spans="2:19" ht="30.75" customHeight="1" x14ac:dyDescent="0.15">
      <c r="B62" s="94"/>
      <c r="C62" s="95"/>
      <c r="D62" s="96"/>
      <c r="E62" s="102"/>
      <c r="F62" s="95"/>
      <c r="G62" s="95"/>
      <c r="H62" s="242"/>
      <c r="I62" s="103"/>
      <c r="J62" s="102"/>
      <c r="K62" s="102"/>
      <c r="L62" s="102"/>
      <c r="M62" s="104"/>
      <c r="N62" s="118"/>
      <c r="O62" s="119"/>
      <c r="P62" s="124">
        <f t="shared" si="0"/>
        <v>0</v>
      </c>
      <c r="Q62" s="100"/>
      <c r="R62" s="100"/>
      <c r="S62" s="101"/>
    </row>
    <row r="63" spans="2:19" ht="30.75" customHeight="1" x14ac:dyDescent="0.15">
      <c r="B63" s="94"/>
      <c r="C63" s="95"/>
      <c r="D63" s="96"/>
      <c r="E63" s="102"/>
      <c r="F63" s="95"/>
      <c r="G63" s="95"/>
      <c r="H63" s="242"/>
      <c r="I63" s="103"/>
      <c r="J63" s="102"/>
      <c r="K63" s="102"/>
      <c r="L63" s="102"/>
      <c r="M63" s="104"/>
      <c r="N63" s="118"/>
      <c r="O63" s="119"/>
      <c r="P63" s="124">
        <f t="shared" si="0"/>
        <v>0</v>
      </c>
      <c r="Q63" s="100"/>
      <c r="R63" s="100"/>
      <c r="S63" s="101"/>
    </row>
    <row r="64" spans="2:19" ht="30.75" customHeight="1" x14ac:dyDescent="0.15">
      <c r="B64" s="94"/>
      <c r="C64" s="95"/>
      <c r="D64" s="96"/>
      <c r="E64" s="102"/>
      <c r="F64" s="95"/>
      <c r="G64" s="95"/>
      <c r="H64" s="242"/>
      <c r="I64" s="103"/>
      <c r="J64" s="102"/>
      <c r="K64" s="102"/>
      <c r="L64" s="102"/>
      <c r="M64" s="104"/>
      <c r="N64" s="118"/>
      <c r="O64" s="119"/>
      <c r="P64" s="124">
        <f t="shared" si="0"/>
        <v>0</v>
      </c>
      <c r="Q64" s="100"/>
      <c r="R64" s="100"/>
      <c r="S64" s="101"/>
    </row>
    <row r="65" spans="2:19" ht="30.75" customHeight="1" x14ac:dyDescent="0.15">
      <c r="B65" s="94"/>
      <c r="C65" s="95"/>
      <c r="D65" s="96"/>
      <c r="E65" s="102"/>
      <c r="F65" s="95"/>
      <c r="G65" s="95"/>
      <c r="H65" s="242"/>
      <c r="I65" s="103"/>
      <c r="J65" s="102"/>
      <c r="K65" s="102"/>
      <c r="L65" s="102"/>
      <c r="M65" s="104"/>
      <c r="N65" s="118"/>
      <c r="O65" s="119"/>
      <c r="P65" s="124">
        <f t="shared" si="0"/>
        <v>0</v>
      </c>
      <c r="Q65" s="100"/>
      <c r="R65" s="100"/>
      <c r="S65" s="101"/>
    </row>
    <row r="66" spans="2:19" ht="30.75" customHeight="1" x14ac:dyDescent="0.15">
      <c r="B66" s="94"/>
      <c r="C66" s="95"/>
      <c r="D66" s="96"/>
      <c r="E66" s="102"/>
      <c r="F66" s="95"/>
      <c r="G66" s="95"/>
      <c r="H66" s="242"/>
      <c r="I66" s="103"/>
      <c r="J66" s="102"/>
      <c r="K66" s="102"/>
      <c r="L66" s="102"/>
      <c r="M66" s="104"/>
      <c r="N66" s="118"/>
      <c r="O66" s="119"/>
      <c r="P66" s="124">
        <f t="shared" si="0"/>
        <v>0</v>
      </c>
      <c r="Q66" s="100"/>
      <c r="R66" s="100"/>
      <c r="S66" s="101"/>
    </row>
    <row r="67" spans="2:19" ht="30.75" customHeight="1" x14ac:dyDescent="0.15">
      <c r="B67" s="94"/>
      <c r="C67" s="95"/>
      <c r="D67" s="96"/>
      <c r="E67" s="102"/>
      <c r="F67" s="95"/>
      <c r="G67" s="95"/>
      <c r="H67" s="242"/>
      <c r="I67" s="103"/>
      <c r="J67" s="102"/>
      <c r="K67" s="102"/>
      <c r="L67" s="102"/>
      <c r="M67" s="104"/>
      <c r="N67" s="118"/>
      <c r="O67" s="119"/>
      <c r="P67" s="124">
        <f t="shared" si="0"/>
        <v>0</v>
      </c>
      <c r="Q67" s="100"/>
      <c r="R67" s="100"/>
      <c r="S67" s="101"/>
    </row>
    <row r="68" spans="2:19" ht="30.75" customHeight="1" x14ac:dyDescent="0.15">
      <c r="B68" s="94"/>
      <c r="C68" s="95"/>
      <c r="D68" s="96"/>
      <c r="E68" s="102"/>
      <c r="F68" s="95"/>
      <c r="G68" s="95"/>
      <c r="H68" s="242"/>
      <c r="I68" s="103"/>
      <c r="J68" s="102"/>
      <c r="K68" s="102"/>
      <c r="L68" s="102"/>
      <c r="M68" s="104"/>
      <c r="N68" s="118"/>
      <c r="O68" s="119"/>
      <c r="P68" s="124">
        <f t="shared" si="0"/>
        <v>0</v>
      </c>
      <c r="Q68" s="100"/>
      <c r="R68" s="100"/>
      <c r="S68" s="101"/>
    </row>
    <row r="69" spans="2:19" ht="30.75" customHeight="1" x14ac:dyDescent="0.15">
      <c r="B69" s="94"/>
      <c r="C69" s="95"/>
      <c r="D69" s="96"/>
      <c r="E69" s="102"/>
      <c r="F69" s="95"/>
      <c r="G69" s="95"/>
      <c r="H69" s="242"/>
      <c r="I69" s="103"/>
      <c r="J69" s="102"/>
      <c r="K69" s="102"/>
      <c r="L69" s="102"/>
      <c r="M69" s="104"/>
      <c r="N69" s="118"/>
      <c r="O69" s="119"/>
      <c r="P69" s="124">
        <f t="shared" si="0"/>
        <v>0</v>
      </c>
      <c r="Q69" s="100"/>
      <c r="R69" s="100"/>
      <c r="S69" s="101"/>
    </row>
    <row r="70" spans="2:19" ht="30.75" customHeight="1" x14ac:dyDescent="0.15">
      <c r="B70" s="94"/>
      <c r="C70" s="95"/>
      <c r="D70" s="96"/>
      <c r="E70" s="102"/>
      <c r="F70" s="95"/>
      <c r="G70" s="95"/>
      <c r="H70" s="242"/>
      <c r="I70" s="103"/>
      <c r="J70" s="102"/>
      <c r="K70" s="102"/>
      <c r="L70" s="102"/>
      <c r="M70" s="104"/>
      <c r="N70" s="118"/>
      <c r="O70" s="119"/>
      <c r="P70" s="124">
        <f t="shared" si="0"/>
        <v>0</v>
      </c>
      <c r="Q70" s="100"/>
      <c r="R70" s="100"/>
      <c r="S70" s="101"/>
    </row>
    <row r="71" spans="2:19" ht="30.75" customHeight="1" x14ac:dyDescent="0.15">
      <c r="B71" s="94"/>
      <c r="C71" s="95"/>
      <c r="D71" s="96"/>
      <c r="E71" s="102"/>
      <c r="F71" s="95"/>
      <c r="G71" s="95"/>
      <c r="H71" s="242"/>
      <c r="I71" s="103"/>
      <c r="J71" s="102"/>
      <c r="K71" s="102"/>
      <c r="L71" s="102"/>
      <c r="M71" s="104"/>
      <c r="N71" s="118"/>
      <c r="O71" s="119"/>
      <c r="P71" s="124">
        <f t="shared" si="0"/>
        <v>0</v>
      </c>
      <c r="Q71" s="100"/>
      <c r="R71" s="100"/>
      <c r="S71" s="101"/>
    </row>
    <row r="72" spans="2:19" ht="30.75" customHeight="1" x14ac:dyDescent="0.15">
      <c r="B72" s="94"/>
      <c r="C72" s="95"/>
      <c r="D72" s="96"/>
      <c r="E72" s="102"/>
      <c r="F72" s="95"/>
      <c r="G72" s="95"/>
      <c r="H72" s="242"/>
      <c r="I72" s="103"/>
      <c r="J72" s="102"/>
      <c r="K72" s="102"/>
      <c r="L72" s="102"/>
      <c r="M72" s="104"/>
      <c r="N72" s="118"/>
      <c r="O72" s="119"/>
      <c r="P72" s="124">
        <f t="shared" si="0"/>
        <v>0</v>
      </c>
      <c r="Q72" s="100"/>
      <c r="R72" s="100"/>
      <c r="S72" s="101"/>
    </row>
    <row r="73" spans="2:19" ht="30.75" customHeight="1" x14ac:dyDescent="0.15">
      <c r="B73" s="94"/>
      <c r="C73" s="95"/>
      <c r="D73" s="96"/>
      <c r="E73" s="102"/>
      <c r="F73" s="95"/>
      <c r="G73" s="95"/>
      <c r="H73" s="242"/>
      <c r="I73" s="103"/>
      <c r="J73" s="102"/>
      <c r="K73" s="102"/>
      <c r="L73" s="102"/>
      <c r="M73" s="104"/>
      <c r="N73" s="118"/>
      <c r="O73" s="119"/>
      <c r="P73" s="124">
        <f t="shared" si="0"/>
        <v>0</v>
      </c>
      <c r="Q73" s="100"/>
      <c r="R73" s="100"/>
      <c r="S73" s="101"/>
    </row>
    <row r="74" spans="2:19" ht="30.75" customHeight="1" x14ac:dyDescent="0.15">
      <c r="B74" s="94"/>
      <c r="C74" s="95"/>
      <c r="D74" s="96"/>
      <c r="E74" s="102"/>
      <c r="F74" s="95"/>
      <c r="G74" s="95"/>
      <c r="H74" s="242"/>
      <c r="I74" s="103"/>
      <c r="J74" s="102"/>
      <c r="K74" s="102"/>
      <c r="L74" s="102"/>
      <c r="M74" s="104"/>
      <c r="N74" s="118"/>
      <c r="O74" s="119"/>
      <c r="P74" s="124">
        <f t="shared" si="0"/>
        <v>0</v>
      </c>
      <c r="Q74" s="100"/>
      <c r="R74" s="100"/>
      <c r="S74" s="101"/>
    </row>
    <row r="75" spans="2:19" ht="30.75" customHeight="1" x14ac:dyDescent="0.15">
      <c r="B75" s="94"/>
      <c r="C75" s="95"/>
      <c r="D75" s="96"/>
      <c r="E75" s="102"/>
      <c r="F75" s="95"/>
      <c r="G75" s="95"/>
      <c r="H75" s="242"/>
      <c r="I75" s="103"/>
      <c r="J75" s="102"/>
      <c r="K75" s="102"/>
      <c r="L75" s="102"/>
      <c r="M75" s="104"/>
      <c r="N75" s="118"/>
      <c r="O75" s="119"/>
      <c r="P75" s="124">
        <f t="shared" si="0"/>
        <v>0</v>
      </c>
      <c r="Q75" s="100"/>
      <c r="R75" s="100"/>
      <c r="S75" s="101"/>
    </row>
    <row r="76" spans="2:19" ht="30.75" customHeight="1" x14ac:dyDescent="0.15">
      <c r="B76" s="94"/>
      <c r="C76" s="95"/>
      <c r="D76" s="96"/>
      <c r="E76" s="102"/>
      <c r="F76" s="95"/>
      <c r="G76" s="95"/>
      <c r="H76" s="242"/>
      <c r="I76" s="103"/>
      <c r="J76" s="102"/>
      <c r="K76" s="102"/>
      <c r="L76" s="102"/>
      <c r="M76" s="104"/>
      <c r="N76" s="118"/>
      <c r="O76" s="119"/>
      <c r="P76" s="124">
        <f t="shared" si="0"/>
        <v>0</v>
      </c>
      <c r="Q76" s="100"/>
      <c r="R76" s="100"/>
      <c r="S76" s="101"/>
    </row>
    <row r="77" spans="2:19" ht="30.75" customHeight="1" x14ac:dyDescent="0.15">
      <c r="B77" s="94"/>
      <c r="C77" s="95"/>
      <c r="D77" s="96"/>
      <c r="E77" s="102"/>
      <c r="F77" s="95"/>
      <c r="G77" s="95"/>
      <c r="H77" s="242"/>
      <c r="I77" s="103"/>
      <c r="J77" s="102"/>
      <c r="K77" s="102"/>
      <c r="L77" s="102"/>
      <c r="M77" s="104"/>
      <c r="N77" s="118"/>
      <c r="O77" s="119"/>
      <c r="P77" s="124">
        <f t="shared" si="0"/>
        <v>0</v>
      </c>
      <c r="Q77" s="100"/>
      <c r="R77" s="100"/>
      <c r="S77" s="101"/>
    </row>
    <row r="78" spans="2:19" ht="30.75" customHeight="1" x14ac:dyDescent="0.15">
      <c r="B78" s="94"/>
      <c r="C78" s="95"/>
      <c r="D78" s="96"/>
      <c r="E78" s="102"/>
      <c r="F78" s="95"/>
      <c r="G78" s="95"/>
      <c r="H78" s="242"/>
      <c r="I78" s="103"/>
      <c r="J78" s="102"/>
      <c r="K78" s="102"/>
      <c r="L78" s="102"/>
      <c r="M78" s="104"/>
      <c r="N78" s="118"/>
      <c r="O78" s="119"/>
      <c r="P78" s="124">
        <f t="shared" si="0"/>
        <v>0</v>
      </c>
      <c r="Q78" s="100"/>
      <c r="R78" s="100"/>
      <c r="S78" s="101"/>
    </row>
    <row r="79" spans="2:19" ht="30.75" customHeight="1" x14ac:dyDescent="0.15">
      <c r="B79" s="94"/>
      <c r="C79" s="95"/>
      <c r="D79" s="96"/>
      <c r="E79" s="102"/>
      <c r="F79" s="95"/>
      <c r="G79" s="95"/>
      <c r="H79" s="242"/>
      <c r="I79" s="103"/>
      <c r="J79" s="102"/>
      <c r="K79" s="102"/>
      <c r="L79" s="102"/>
      <c r="M79" s="104"/>
      <c r="N79" s="118"/>
      <c r="O79" s="119"/>
      <c r="P79" s="124">
        <f t="shared" si="0"/>
        <v>0</v>
      </c>
      <c r="Q79" s="100"/>
      <c r="R79" s="100"/>
      <c r="S79" s="101"/>
    </row>
    <row r="80" spans="2:19" ht="30.75" customHeight="1" x14ac:dyDescent="0.15">
      <c r="B80" s="94"/>
      <c r="C80" s="95"/>
      <c r="D80" s="96"/>
      <c r="E80" s="102"/>
      <c r="F80" s="95"/>
      <c r="G80" s="95"/>
      <c r="H80" s="242"/>
      <c r="I80" s="103"/>
      <c r="J80" s="102"/>
      <c r="K80" s="102"/>
      <c r="L80" s="102"/>
      <c r="M80" s="104"/>
      <c r="N80" s="118"/>
      <c r="O80" s="119"/>
      <c r="P80" s="124">
        <f t="shared" si="0"/>
        <v>0</v>
      </c>
      <c r="Q80" s="100"/>
      <c r="R80" s="100"/>
      <c r="S80" s="101"/>
    </row>
    <row r="81" spans="2:19" ht="30.75" customHeight="1" x14ac:dyDescent="0.15">
      <c r="B81" s="94"/>
      <c r="C81" s="95"/>
      <c r="D81" s="96"/>
      <c r="E81" s="102"/>
      <c r="F81" s="95"/>
      <c r="G81" s="95"/>
      <c r="H81" s="242"/>
      <c r="I81" s="103"/>
      <c r="J81" s="102"/>
      <c r="K81" s="102"/>
      <c r="L81" s="102"/>
      <c r="M81" s="104"/>
      <c r="N81" s="118"/>
      <c r="O81" s="119"/>
      <c r="P81" s="124">
        <f t="shared" si="0"/>
        <v>0</v>
      </c>
      <c r="Q81" s="100"/>
      <c r="R81" s="100"/>
      <c r="S81" s="101"/>
    </row>
    <row r="82" spans="2:19" ht="30.75" customHeight="1" x14ac:dyDescent="0.15">
      <c r="B82" s="94"/>
      <c r="C82" s="95"/>
      <c r="D82" s="96"/>
      <c r="E82" s="102"/>
      <c r="F82" s="95"/>
      <c r="G82" s="95"/>
      <c r="H82" s="242"/>
      <c r="I82" s="103"/>
      <c r="J82" s="102"/>
      <c r="K82" s="102"/>
      <c r="L82" s="102"/>
      <c r="M82" s="104"/>
      <c r="N82" s="118"/>
      <c r="O82" s="119"/>
      <c r="P82" s="124">
        <f t="shared" si="0"/>
        <v>0</v>
      </c>
      <c r="Q82" s="100"/>
      <c r="R82" s="100"/>
      <c r="S82" s="101"/>
    </row>
    <row r="83" spans="2:19" ht="30.75" customHeight="1" x14ac:dyDescent="0.15">
      <c r="B83" s="94"/>
      <c r="C83" s="95"/>
      <c r="D83" s="96"/>
      <c r="E83" s="102"/>
      <c r="F83" s="95"/>
      <c r="G83" s="95"/>
      <c r="H83" s="242"/>
      <c r="I83" s="103"/>
      <c r="J83" s="102"/>
      <c r="K83" s="102"/>
      <c r="L83" s="102"/>
      <c r="M83" s="104"/>
      <c r="N83" s="118"/>
      <c r="O83" s="119"/>
      <c r="P83" s="124">
        <f t="shared" si="0"/>
        <v>0</v>
      </c>
      <c r="Q83" s="100"/>
      <c r="R83" s="100"/>
      <c r="S83" s="101"/>
    </row>
    <row r="84" spans="2:19" ht="30.75" customHeight="1" x14ac:dyDescent="0.15">
      <c r="B84" s="94"/>
      <c r="C84" s="95"/>
      <c r="D84" s="96"/>
      <c r="E84" s="102"/>
      <c r="F84" s="95"/>
      <c r="G84" s="95"/>
      <c r="H84" s="242"/>
      <c r="I84" s="103"/>
      <c r="J84" s="102"/>
      <c r="K84" s="102"/>
      <c r="L84" s="102"/>
      <c r="M84" s="104"/>
      <c r="N84" s="118"/>
      <c r="O84" s="119"/>
      <c r="P84" s="124">
        <f t="shared" si="0"/>
        <v>0</v>
      </c>
      <c r="Q84" s="100"/>
      <c r="R84" s="100"/>
      <c r="S84" s="101"/>
    </row>
    <row r="85" spans="2:19" ht="30.75" customHeight="1" x14ac:dyDescent="0.15">
      <c r="B85" s="94"/>
      <c r="C85" s="95"/>
      <c r="D85" s="96"/>
      <c r="E85" s="102"/>
      <c r="F85" s="95"/>
      <c r="G85" s="95"/>
      <c r="H85" s="242"/>
      <c r="I85" s="103"/>
      <c r="J85" s="102"/>
      <c r="K85" s="102"/>
      <c r="L85" s="102"/>
      <c r="M85" s="104"/>
      <c r="N85" s="118"/>
      <c r="O85" s="119"/>
      <c r="P85" s="124">
        <f t="shared" si="0"/>
        <v>0</v>
      </c>
      <c r="Q85" s="100"/>
      <c r="R85" s="100"/>
      <c r="S85" s="101"/>
    </row>
    <row r="86" spans="2:19" ht="30.75" customHeight="1" x14ac:dyDescent="0.15">
      <c r="B86" s="94"/>
      <c r="C86" s="95"/>
      <c r="D86" s="96"/>
      <c r="E86" s="102"/>
      <c r="F86" s="95"/>
      <c r="G86" s="95"/>
      <c r="H86" s="242"/>
      <c r="I86" s="103"/>
      <c r="J86" s="102"/>
      <c r="K86" s="102"/>
      <c r="L86" s="102"/>
      <c r="M86" s="104"/>
      <c r="N86" s="118"/>
      <c r="O86" s="119"/>
      <c r="P86" s="124">
        <f t="shared" si="0"/>
        <v>0</v>
      </c>
      <c r="Q86" s="100"/>
      <c r="R86" s="100"/>
      <c r="S86" s="101"/>
    </row>
    <row r="87" spans="2:19" ht="30.75" customHeight="1" x14ac:dyDescent="0.15">
      <c r="B87" s="94"/>
      <c r="C87" s="95"/>
      <c r="D87" s="96"/>
      <c r="E87" s="102"/>
      <c r="F87" s="95"/>
      <c r="G87" s="95"/>
      <c r="H87" s="242"/>
      <c r="I87" s="103"/>
      <c r="J87" s="102"/>
      <c r="K87" s="102"/>
      <c r="L87" s="102"/>
      <c r="M87" s="104"/>
      <c r="N87" s="118"/>
      <c r="O87" s="119"/>
      <c r="P87" s="124">
        <f t="shared" si="0"/>
        <v>0</v>
      </c>
      <c r="Q87" s="100"/>
      <c r="R87" s="100"/>
      <c r="S87" s="101"/>
    </row>
    <row r="88" spans="2:19" ht="30.75" customHeight="1" x14ac:dyDescent="0.15">
      <c r="B88" s="94"/>
      <c r="C88" s="95"/>
      <c r="D88" s="96"/>
      <c r="E88" s="102"/>
      <c r="F88" s="95"/>
      <c r="G88" s="95"/>
      <c r="H88" s="242"/>
      <c r="I88" s="103"/>
      <c r="J88" s="102"/>
      <c r="K88" s="102"/>
      <c r="L88" s="102"/>
      <c r="M88" s="104"/>
      <c r="N88" s="118"/>
      <c r="O88" s="119"/>
      <c r="P88" s="124">
        <f t="shared" si="0"/>
        <v>0</v>
      </c>
      <c r="Q88" s="100"/>
      <c r="R88" s="100"/>
      <c r="S88" s="101"/>
    </row>
    <row r="89" spans="2:19" ht="30.75" customHeight="1" x14ac:dyDescent="0.15">
      <c r="B89" s="94"/>
      <c r="C89" s="95"/>
      <c r="D89" s="96"/>
      <c r="E89" s="102"/>
      <c r="F89" s="95"/>
      <c r="G89" s="95"/>
      <c r="H89" s="242"/>
      <c r="I89" s="103"/>
      <c r="J89" s="102"/>
      <c r="K89" s="102"/>
      <c r="L89" s="102"/>
      <c r="M89" s="104"/>
      <c r="N89" s="118"/>
      <c r="O89" s="119"/>
      <c r="P89" s="124">
        <f t="shared" si="0"/>
        <v>0</v>
      </c>
      <c r="Q89" s="100"/>
      <c r="R89" s="100"/>
      <c r="S89" s="101"/>
    </row>
    <row r="90" spans="2:19" ht="30.75" customHeight="1" x14ac:dyDescent="0.15">
      <c r="B90" s="94"/>
      <c r="C90" s="95"/>
      <c r="D90" s="96"/>
      <c r="E90" s="102"/>
      <c r="F90" s="95"/>
      <c r="G90" s="95"/>
      <c r="H90" s="242"/>
      <c r="I90" s="103"/>
      <c r="J90" s="102"/>
      <c r="K90" s="102"/>
      <c r="L90" s="102"/>
      <c r="M90" s="104"/>
      <c r="N90" s="118"/>
      <c r="O90" s="119"/>
      <c r="P90" s="124">
        <f t="shared" si="0"/>
        <v>0</v>
      </c>
      <c r="Q90" s="100"/>
      <c r="R90" s="100"/>
      <c r="S90" s="101"/>
    </row>
    <row r="91" spans="2:19" ht="30.75" customHeight="1" x14ac:dyDescent="0.15">
      <c r="B91" s="94"/>
      <c r="C91" s="95"/>
      <c r="D91" s="96"/>
      <c r="E91" s="102"/>
      <c r="F91" s="95"/>
      <c r="G91" s="95"/>
      <c r="H91" s="242"/>
      <c r="I91" s="103"/>
      <c r="J91" s="102"/>
      <c r="K91" s="102"/>
      <c r="L91" s="102"/>
      <c r="M91" s="104"/>
      <c r="N91" s="118"/>
      <c r="O91" s="119"/>
      <c r="P91" s="124">
        <f t="shared" si="0"/>
        <v>0</v>
      </c>
      <c r="Q91" s="100"/>
      <c r="R91" s="100"/>
      <c r="S91" s="101"/>
    </row>
    <row r="92" spans="2:19" ht="30.75" customHeight="1" x14ac:dyDescent="0.15">
      <c r="B92" s="94"/>
      <c r="C92" s="95"/>
      <c r="D92" s="96"/>
      <c r="E92" s="102"/>
      <c r="F92" s="95"/>
      <c r="G92" s="95"/>
      <c r="H92" s="242"/>
      <c r="I92" s="103"/>
      <c r="J92" s="102"/>
      <c r="K92" s="102"/>
      <c r="L92" s="102"/>
      <c r="M92" s="104"/>
      <c r="N92" s="118"/>
      <c r="O92" s="119"/>
      <c r="P92" s="124">
        <f t="shared" si="0"/>
        <v>0</v>
      </c>
      <c r="Q92" s="100"/>
      <c r="R92" s="100"/>
      <c r="S92" s="101"/>
    </row>
    <row r="93" spans="2:19" ht="30.75" customHeight="1" x14ac:dyDescent="0.15">
      <c r="B93" s="94"/>
      <c r="C93" s="95"/>
      <c r="D93" s="96"/>
      <c r="E93" s="102"/>
      <c r="F93" s="95"/>
      <c r="G93" s="95"/>
      <c r="H93" s="242"/>
      <c r="I93" s="103"/>
      <c r="J93" s="102"/>
      <c r="K93" s="102"/>
      <c r="L93" s="102"/>
      <c r="M93" s="104"/>
      <c r="N93" s="118"/>
      <c r="O93" s="119"/>
      <c r="P93" s="124">
        <f t="shared" si="0"/>
        <v>0</v>
      </c>
      <c r="Q93" s="100"/>
      <c r="R93" s="100"/>
      <c r="S93" s="101"/>
    </row>
    <row r="94" spans="2:19" ht="30.75" customHeight="1" x14ac:dyDescent="0.15">
      <c r="B94" s="94"/>
      <c r="C94" s="95"/>
      <c r="D94" s="96"/>
      <c r="E94" s="102"/>
      <c r="F94" s="95"/>
      <c r="G94" s="95"/>
      <c r="H94" s="242"/>
      <c r="I94" s="103"/>
      <c r="J94" s="102"/>
      <c r="K94" s="102"/>
      <c r="L94" s="102"/>
      <c r="M94" s="104"/>
      <c r="N94" s="118"/>
      <c r="O94" s="119"/>
      <c r="P94" s="124">
        <f t="shared" si="0"/>
        <v>0</v>
      </c>
      <c r="Q94" s="100"/>
      <c r="R94" s="100"/>
      <c r="S94" s="101"/>
    </row>
    <row r="95" spans="2:19" ht="30.75" customHeight="1" x14ac:dyDescent="0.15">
      <c r="B95" s="94"/>
      <c r="C95" s="95"/>
      <c r="D95" s="96"/>
      <c r="E95" s="102"/>
      <c r="F95" s="95"/>
      <c r="G95" s="95"/>
      <c r="H95" s="242"/>
      <c r="I95" s="103"/>
      <c r="J95" s="102"/>
      <c r="K95" s="102"/>
      <c r="L95" s="102"/>
      <c r="M95" s="104"/>
      <c r="N95" s="118"/>
      <c r="O95" s="119"/>
      <c r="P95" s="124">
        <f t="shared" si="0"/>
        <v>0</v>
      </c>
      <c r="Q95" s="100"/>
      <c r="R95" s="100"/>
      <c r="S95" s="101"/>
    </row>
    <row r="96" spans="2:19" ht="30.75" customHeight="1" x14ac:dyDescent="0.15">
      <c r="B96" s="94"/>
      <c r="C96" s="95"/>
      <c r="D96" s="96"/>
      <c r="E96" s="102"/>
      <c r="F96" s="95"/>
      <c r="G96" s="95"/>
      <c r="H96" s="242"/>
      <c r="I96" s="103"/>
      <c r="J96" s="102"/>
      <c r="K96" s="102"/>
      <c r="L96" s="102"/>
      <c r="M96" s="104"/>
      <c r="N96" s="118"/>
      <c r="O96" s="119"/>
      <c r="P96" s="124">
        <f t="shared" si="0"/>
        <v>0</v>
      </c>
      <c r="Q96" s="100"/>
      <c r="R96" s="100"/>
      <c r="S96" s="101"/>
    </row>
    <row r="97" spans="2:19" ht="30.75" customHeight="1" x14ac:dyDescent="0.15">
      <c r="B97" s="94"/>
      <c r="C97" s="95"/>
      <c r="D97" s="96"/>
      <c r="E97" s="102"/>
      <c r="F97" s="95"/>
      <c r="G97" s="95"/>
      <c r="H97" s="242"/>
      <c r="I97" s="103"/>
      <c r="J97" s="102"/>
      <c r="K97" s="102"/>
      <c r="L97" s="102"/>
      <c r="M97" s="104"/>
      <c r="N97" s="118"/>
      <c r="O97" s="119"/>
      <c r="P97" s="124">
        <f t="shared" si="0"/>
        <v>0</v>
      </c>
      <c r="Q97" s="100"/>
      <c r="R97" s="100"/>
      <c r="S97" s="101"/>
    </row>
    <row r="98" spans="2:19" ht="30.75" customHeight="1" x14ac:dyDescent="0.15">
      <c r="B98" s="94"/>
      <c r="C98" s="95"/>
      <c r="D98" s="96"/>
      <c r="E98" s="102"/>
      <c r="F98" s="95"/>
      <c r="G98" s="95"/>
      <c r="H98" s="242"/>
      <c r="I98" s="103"/>
      <c r="J98" s="102"/>
      <c r="K98" s="102"/>
      <c r="L98" s="102"/>
      <c r="M98" s="104"/>
      <c r="N98" s="118"/>
      <c r="O98" s="119"/>
      <c r="P98" s="124">
        <f t="shared" si="0"/>
        <v>0</v>
      </c>
      <c r="Q98" s="100"/>
      <c r="R98" s="100"/>
      <c r="S98" s="101"/>
    </row>
    <row r="99" spans="2:19" ht="30.75" customHeight="1" x14ac:dyDescent="0.15">
      <c r="B99" s="94"/>
      <c r="C99" s="95"/>
      <c r="D99" s="96"/>
      <c r="E99" s="102"/>
      <c r="F99" s="95"/>
      <c r="G99" s="95"/>
      <c r="H99" s="242"/>
      <c r="I99" s="103"/>
      <c r="J99" s="102"/>
      <c r="K99" s="102"/>
      <c r="L99" s="102"/>
      <c r="M99" s="104"/>
      <c r="N99" s="118"/>
      <c r="O99" s="119"/>
      <c r="P99" s="124">
        <f t="shared" si="0"/>
        <v>0</v>
      </c>
      <c r="Q99" s="100"/>
      <c r="R99" s="100"/>
      <c r="S99" s="101"/>
    </row>
    <row r="100" spans="2:19" ht="30.75" customHeight="1" x14ac:dyDescent="0.15">
      <c r="B100" s="94"/>
      <c r="C100" s="95"/>
      <c r="D100" s="96"/>
      <c r="E100" s="102"/>
      <c r="F100" s="95"/>
      <c r="G100" s="95"/>
      <c r="H100" s="242"/>
      <c r="I100" s="103"/>
      <c r="J100" s="102"/>
      <c r="K100" s="102"/>
      <c r="L100" s="102"/>
      <c r="M100" s="104"/>
      <c r="N100" s="118"/>
      <c r="O100" s="119"/>
      <c r="P100" s="124">
        <f t="shared" si="0"/>
        <v>0</v>
      </c>
      <c r="Q100" s="100"/>
      <c r="R100" s="100"/>
      <c r="S100" s="101"/>
    </row>
    <row r="101" spans="2:19" ht="30.75" customHeight="1" x14ac:dyDescent="0.15">
      <c r="B101" s="94"/>
      <c r="C101" s="95"/>
      <c r="D101" s="96"/>
      <c r="E101" s="102"/>
      <c r="F101" s="95"/>
      <c r="G101" s="95"/>
      <c r="H101" s="242"/>
      <c r="I101" s="103"/>
      <c r="J101" s="102"/>
      <c r="K101" s="102"/>
      <c r="L101" s="102"/>
      <c r="M101" s="104"/>
      <c r="N101" s="118"/>
      <c r="O101" s="119"/>
      <c r="P101" s="124">
        <f t="shared" si="0"/>
        <v>0</v>
      </c>
      <c r="Q101" s="100"/>
      <c r="R101" s="100"/>
      <c r="S101" s="101"/>
    </row>
    <row r="102" spans="2:19" ht="30.75" customHeight="1" x14ac:dyDescent="0.15">
      <c r="B102" s="94"/>
      <c r="C102" s="95"/>
      <c r="D102" s="96"/>
      <c r="E102" s="102"/>
      <c r="F102" s="95"/>
      <c r="G102" s="95"/>
      <c r="H102" s="242"/>
      <c r="I102" s="103"/>
      <c r="J102" s="102"/>
      <c r="K102" s="102"/>
      <c r="L102" s="102"/>
      <c r="M102" s="104"/>
      <c r="N102" s="118"/>
      <c r="O102" s="119"/>
      <c r="P102" s="124">
        <f t="shared" si="0"/>
        <v>0</v>
      </c>
      <c r="Q102" s="100"/>
      <c r="R102" s="100"/>
      <c r="S102" s="101"/>
    </row>
    <row r="103" spans="2:19" ht="30.75" customHeight="1" x14ac:dyDescent="0.15">
      <c r="B103" s="94"/>
      <c r="C103" s="95"/>
      <c r="D103" s="96"/>
      <c r="E103" s="102"/>
      <c r="F103" s="95"/>
      <c r="G103" s="95"/>
      <c r="H103" s="242"/>
      <c r="I103" s="103"/>
      <c r="J103" s="102"/>
      <c r="K103" s="102"/>
      <c r="L103" s="102"/>
      <c r="M103" s="104"/>
      <c r="N103" s="118"/>
      <c r="O103" s="119"/>
      <c r="P103" s="124">
        <f t="shared" si="0"/>
        <v>0</v>
      </c>
      <c r="Q103" s="100"/>
      <c r="R103" s="100"/>
      <c r="S103" s="101"/>
    </row>
    <row r="104" spans="2:19" ht="30.75" customHeight="1" x14ac:dyDescent="0.15">
      <c r="B104" s="94"/>
      <c r="C104" s="95"/>
      <c r="D104" s="96"/>
      <c r="E104" s="102"/>
      <c r="F104" s="95"/>
      <c r="G104" s="95"/>
      <c r="H104" s="242"/>
      <c r="I104" s="103"/>
      <c r="J104" s="102"/>
      <c r="K104" s="102"/>
      <c r="L104" s="102"/>
      <c r="M104" s="104"/>
      <c r="N104" s="118"/>
      <c r="O104" s="119"/>
      <c r="P104" s="124">
        <f t="shared" si="0"/>
        <v>0</v>
      </c>
      <c r="Q104" s="100"/>
      <c r="R104" s="100"/>
      <c r="S104" s="101"/>
    </row>
    <row r="105" spans="2:19" ht="30.75" customHeight="1" x14ac:dyDescent="0.15">
      <c r="B105" s="94"/>
      <c r="C105" s="95"/>
      <c r="D105" s="96"/>
      <c r="E105" s="102"/>
      <c r="F105" s="95"/>
      <c r="G105" s="95"/>
      <c r="H105" s="242"/>
      <c r="I105" s="103"/>
      <c r="J105" s="102"/>
      <c r="K105" s="102"/>
      <c r="L105" s="102"/>
      <c r="M105" s="104"/>
      <c r="N105" s="118"/>
      <c r="O105" s="119"/>
      <c r="P105" s="124">
        <f t="shared" si="0"/>
        <v>0</v>
      </c>
      <c r="Q105" s="100"/>
      <c r="R105" s="100"/>
      <c r="S105" s="101"/>
    </row>
    <row r="106" spans="2:19" ht="30.75" customHeight="1" x14ac:dyDescent="0.15">
      <c r="B106" s="94"/>
      <c r="C106" s="95"/>
      <c r="D106" s="96"/>
      <c r="E106" s="102"/>
      <c r="F106" s="95"/>
      <c r="G106" s="95"/>
      <c r="H106" s="242"/>
      <c r="I106" s="103"/>
      <c r="J106" s="102"/>
      <c r="K106" s="102"/>
      <c r="L106" s="102"/>
      <c r="M106" s="104"/>
      <c r="N106" s="118"/>
      <c r="O106" s="119"/>
      <c r="P106" s="124">
        <f t="shared" si="0"/>
        <v>0</v>
      </c>
      <c r="Q106" s="100"/>
      <c r="R106" s="100"/>
      <c r="S106" s="101"/>
    </row>
    <row r="107" spans="2:19" ht="30.75" customHeight="1" x14ac:dyDescent="0.15">
      <c r="B107" s="94"/>
      <c r="C107" s="95"/>
      <c r="D107" s="96"/>
      <c r="E107" s="102"/>
      <c r="F107" s="95"/>
      <c r="G107" s="95"/>
      <c r="H107" s="242"/>
      <c r="I107" s="103"/>
      <c r="J107" s="102"/>
      <c r="K107" s="102"/>
      <c r="L107" s="102"/>
      <c r="M107" s="104"/>
      <c r="N107" s="118"/>
      <c r="O107" s="119"/>
      <c r="P107" s="124">
        <f t="shared" si="0"/>
        <v>0</v>
      </c>
      <c r="Q107" s="100"/>
      <c r="R107" s="100"/>
      <c r="S107" s="101"/>
    </row>
    <row r="108" spans="2:19" ht="30.75" customHeight="1" x14ac:dyDescent="0.15">
      <c r="B108" s="94"/>
      <c r="C108" s="95"/>
      <c r="D108" s="96"/>
      <c r="E108" s="102"/>
      <c r="F108" s="95"/>
      <c r="G108" s="95"/>
      <c r="H108" s="242"/>
      <c r="I108" s="103"/>
      <c r="J108" s="102"/>
      <c r="K108" s="102"/>
      <c r="L108" s="102"/>
      <c r="M108" s="104"/>
      <c r="N108" s="118"/>
      <c r="O108" s="119"/>
      <c r="P108" s="124">
        <f t="shared" si="0"/>
        <v>0</v>
      </c>
      <c r="Q108" s="100"/>
      <c r="R108" s="100"/>
      <c r="S108" s="101"/>
    </row>
    <row r="109" spans="2:19" ht="30.75" customHeight="1" x14ac:dyDescent="0.15">
      <c r="B109" s="94"/>
      <c r="C109" s="95"/>
      <c r="D109" s="96"/>
      <c r="E109" s="102"/>
      <c r="F109" s="95"/>
      <c r="G109" s="95"/>
      <c r="H109" s="242"/>
      <c r="I109" s="103"/>
      <c r="J109" s="102"/>
      <c r="K109" s="102"/>
      <c r="L109" s="102"/>
      <c r="M109" s="104"/>
      <c r="N109" s="118"/>
      <c r="O109" s="119"/>
      <c r="P109" s="124">
        <f t="shared" si="0"/>
        <v>0</v>
      </c>
      <c r="Q109" s="100"/>
      <c r="R109" s="100"/>
      <c r="S109" s="101"/>
    </row>
    <row r="110" spans="2:19" ht="30.75" customHeight="1" x14ac:dyDescent="0.15">
      <c r="B110" s="94"/>
      <c r="C110" s="95"/>
      <c r="D110" s="96"/>
      <c r="E110" s="102"/>
      <c r="F110" s="95"/>
      <c r="G110" s="95"/>
      <c r="H110" s="242"/>
      <c r="I110" s="103"/>
      <c r="J110" s="102"/>
      <c r="K110" s="102"/>
      <c r="L110" s="102"/>
      <c r="M110" s="104"/>
      <c r="N110" s="118"/>
      <c r="O110" s="119"/>
      <c r="P110" s="124">
        <f t="shared" si="0"/>
        <v>0</v>
      </c>
      <c r="Q110" s="100"/>
      <c r="R110" s="100"/>
      <c r="S110" s="101"/>
    </row>
    <row r="111" spans="2:19" ht="30.75" customHeight="1" x14ac:dyDescent="0.15">
      <c r="B111" s="94"/>
      <c r="C111" s="95"/>
      <c r="D111" s="96"/>
      <c r="E111" s="102"/>
      <c r="F111" s="95"/>
      <c r="G111" s="95"/>
      <c r="H111" s="242"/>
      <c r="I111" s="103"/>
      <c r="J111" s="102"/>
      <c r="K111" s="102"/>
      <c r="L111" s="102"/>
      <c r="M111" s="104"/>
      <c r="N111" s="118"/>
      <c r="O111" s="119"/>
      <c r="P111" s="124">
        <f t="shared" si="0"/>
        <v>0</v>
      </c>
      <c r="Q111" s="100"/>
      <c r="R111" s="100"/>
      <c r="S111" s="101"/>
    </row>
    <row r="112" spans="2:19" ht="30.75" customHeight="1" x14ac:dyDescent="0.15">
      <c r="B112" s="94"/>
      <c r="C112" s="95"/>
      <c r="D112" s="96"/>
      <c r="E112" s="102"/>
      <c r="F112" s="95"/>
      <c r="G112" s="95"/>
      <c r="H112" s="242"/>
      <c r="I112" s="103"/>
      <c r="J112" s="102"/>
      <c r="K112" s="102"/>
      <c r="L112" s="102"/>
      <c r="M112" s="104"/>
      <c r="N112" s="118"/>
      <c r="O112" s="119"/>
      <c r="P112" s="124">
        <f t="shared" si="0"/>
        <v>0</v>
      </c>
      <c r="Q112" s="100"/>
      <c r="R112" s="100"/>
      <c r="S112" s="101"/>
    </row>
    <row r="113" spans="2:19" ht="30.75" customHeight="1" x14ac:dyDescent="0.15">
      <c r="B113" s="94"/>
      <c r="C113" s="95"/>
      <c r="D113" s="96"/>
      <c r="E113" s="102"/>
      <c r="F113" s="95"/>
      <c r="G113" s="95"/>
      <c r="H113" s="242"/>
      <c r="I113" s="103"/>
      <c r="J113" s="102"/>
      <c r="K113" s="102"/>
      <c r="L113" s="102"/>
      <c r="M113" s="104"/>
      <c r="N113" s="118"/>
      <c r="O113" s="119"/>
      <c r="P113" s="124">
        <f t="shared" si="0"/>
        <v>0</v>
      </c>
      <c r="Q113" s="100"/>
      <c r="R113" s="100"/>
      <c r="S113" s="101"/>
    </row>
    <row r="114" spans="2:19" ht="30.75" customHeight="1" x14ac:dyDescent="0.15">
      <c r="B114" s="94"/>
      <c r="C114" s="95"/>
      <c r="D114" s="96"/>
      <c r="E114" s="102"/>
      <c r="F114" s="95"/>
      <c r="G114" s="95"/>
      <c r="H114" s="242"/>
      <c r="I114" s="103"/>
      <c r="J114" s="102"/>
      <c r="K114" s="102"/>
      <c r="L114" s="102"/>
      <c r="M114" s="104"/>
      <c r="N114" s="118"/>
      <c r="O114" s="119"/>
      <c r="P114" s="124">
        <f t="shared" si="0"/>
        <v>0</v>
      </c>
      <c r="Q114" s="100"/>
      <c r="R114" s="100"/>
      <c r="S114" s="101"/>
    </row>
    <row r="115" spans="2:19" ht="30.75" customHeight="1" x14ac:dyDescent="0.15">
      <c r="B115" s="94"/>
      <c r="C115" s="95"/>
      <c r="D115" s="96"/>
      <c r="E115" s="102"/>
      <c r="F115" s="95"/>
      <c r="G115" s="95"/>
      <c r="H115" s="242"/>
      <c r="I115" s="103"/>
      <c r="J115" s="102"/>
      <c r="K115" s="102"/>
      <c r="L115" s="102"/>
      <c r="M115" s="104"/>
      <c r="N115" s="118"/>
      <c r="O115" s="119"/>
      <c r="P115" s="124">
        <f t="shared" si="0"/>
        <v>0</v>
      </c>
      <c r="Q115" s="100"/>
      <c r="R115" s="100"/>
      <c r="S115" s="101"/>
    </row>
    <row r="116" spans="2:19" ht="30.75" customHeight="1" x14ac:dyDescent="0.15">
      <c r="B116" s="94"/>
      <c r="C116" s="95"/>
      <c r="D116" s="96"/>
      <c r="E116" s="102"/>
      <c r="F116" s="95"/>
      <c r="G116" s="95"/>
      <c r="H116" s="242"/>
      <c r="I116" s="103"/>
      <c r="J116" s="102"/>
      <c r="K116" s="102"/>
      <c r="L116" s="102"/>
      <c r="M116" s="104"/>
      <c r="N116" s="118"/>
      <c r="O116" s="119"/>
      <c r="P116" s="124">
        <f t="shared" si="0"/>
        <v>0</v>
      </c>
      <c r="Q116" s="100"/>
      <c r="R116" s="100"/>
      <c r="S116" s="101"/>
    </row>
    <row r="117" spans="2:19" ht="30.75" customHeight="1" x14ac:dyDescent="0.15">
      <c r="B117" s="94"/>
      <c r="C117" s="95"/>
      <c r="D117" s="96"/>
      <c r="E117" s="102"/>
      <c r="F117" s="95"/>
      <c r="G117" s="95"/>
      <c r="H117" s="242"/>
      <c r="I117" s="103"/>
      <c r="J117" s="102"/>
      <c r="K117" s="102"/>
      <c r="L117" s="102"/>
      <c r="M117" s="104"/>
      <c r="N117" s="118"/>
      <c r="O117" s="119"/>
      <c r="P117" s="124">
        <f t="shared" si="0"/>
        <v>0</v>
      </c>
      <c r="Q117" s="100"/>
      <c r="R117" s="100"/>
      <c r="S117" s="101"/>
    </row>
    <row r="118" spans="2:19" ht="30.75" customHeight="1" x14ac:dyDescent="0.15">
      <c r="B118" s="94"/>
      <c r="C118" s="95"/>
      <c r="D118" s="96"/>
      <c r="E118" s="102"/>
      <c r="F118" s="95"/>
      <c r="G118" s="95"/>
      <c r="H118" s="242"/>
      <c r="I118" s="103"/>
      <c r="J118" s="102"/>
      <c r="K118" s="102"/>
      <c r="L118" s="102"/>
      <c r="M118" s="104"/>
      <c r="N118" s="118"/>
      <c r="O118" s="119"/>
      <c r="P118" s="124">
        <f t="shared" si="0"/>
        <v>0</v>
      </c>
      <c r="Q118" s="100"/>
      <c r="R118" s="100"/>
      <c r="S118" s="101"/>
    </row>
    <row r="119" spans="2:19" ht="30.75" customHeight="1" x14ac:dyDescent="0.15">
      <c r="B119" s="94"/>
      <c r="C119" s="95"/>
      <c r="D119" s="96"/>
      <c r="E119" s="102"/>
      <c r="F119" s="95"/>
      <c r="G119" s="95"/>
      <c r="H119" s="242"/>
      <c r="I119" s="103"/>
      <c r="J119" s="102"/>
      <c r="K119" s="102"/>
      <c r="L119" s="102"/>
      <c r="M119" s="104"/>
      <c r="N119" s="118"/>
      <c r="O119" s="119"/>
      <c r="P119" s="124">
        <f t="shared" si="0"/>
        <v>0</v>
      </c>
      <c r="Q119" s="100"/>
      <c r="R119" s="100"/>
      <c r="S119" s="101"/>
    </row>
    <row r="120" spans="2:19" ht="30.75" customHeight="1" x14ac:dyDescent="0.15">
      <c r="B120" s="94"/>
      <c r="C120" s="95"/>
      <c r="D120" s="96"/>
      <c r="E120" s="102"/>
      <c r="F120" s="95"/>
      <c r="G120" s="95"/>
      <c r="H120" s="242"/>
      <c r="I120" s="103"/>
      <c r="J120" s="102"/>
      <c r="K120" s="102"/>
      <c r="L120" s="102"/>
      <c r="M120" s="104"/>
      <c r="N120" s="118"/>
      <c r="O120" s="119"/>
      <c r="P120" s="124">
        <f t="shared" si="0"/>
        <v>0</v>
      </c>
      <c r="Q120" s="100"/>
      <c r="R120" s="100"/>
      <c r="S120" s="101"/>
    </row>
    <row r="121" spans="2:19" ht="30.75" customHeight="1" x14ac:dyDescent="0.15">
      <c r="B121" s="106"/>
      <c r="C121" s="102"/>
      <c r="D121" s="102"/>
      <c r="E121" s="102"/>
      <c r="F121" s="102"/>
      <c r="G121" s="102"/>
      <c r="H121" s="243"/>
      <c r="I121" s="103"/>
      <c r="J121" s="102"/>
      <c r="K121" s="102"/>
      <c r="L121" s="102"/>
      <c r="M121" s="104"/>
      <c r="N121" s="120"/>
      <c r="O121" s="121"/>
      <c r="P121" s="124">
        <f t="shared" si="0"/>
        <v>0</v>
      </c>
      <c r="Q121" s="102"/>
      <c r="R121" s="102"/>
      <c r="S121" s="104"/>
    </row>
    <row r="122" spans="2:19" ht="30.75" customHeight="1" x14ac:dyDescent="0.15">
      <c r="B122" s="106"/>
      <c r="C122" s="102"/>
      <c r="D122" s="102"/>
      <c r="E122" s="102"/>
      <c r="F122" s="102"/>
      <c r="G122" s="102"/>
      <c r="H122" s="243"/>
      <c r="I122" s="103"/>
      <c r="J122" s="102"/>
      <c r="K122" s="102"/>
      <c r="L122" s="102"/>
      <c r="M122" s="104"/>
      <c r="N122" s="120"/>
      <c r="O122" s="121"/>
      <c r="P122" s="124">
        <f t="shared" si="0"/>
        <v>0</v>
      </c>
      <c r="Q122" s="102"/>
      <c r="R122" s="102"/>
      <c r="S122" s="104"/>
    </row>
    <row r="123" spans="2:19" ht="30.75" customHeight="1" x14ac:dyDescent="0.15">
      <c r="B123" s="106"/>
      <c r="C123" s="102"/>
      <c r="D123" s="102"/>
      <c r="E123" s="102"/>
      <c r="F123" s="102"/>
      <c r="G123" s="102"/>
      <c r="H123" s="243"/>
      <c r="I123" s="103"/>
      <c r="J123" s="102"/>
      <c r="K123" s="102"/>
      <c r="L123" s="102"/>
      <c r="M123" s="104"/>
      <c r="N123" s="120"/>
      <c r="O123" s="121"/>
      <c r="P123" s="124">
        <f t="shared" si="0"/>
        <v>0</v>
      </c>
      <c r="Q123" s="102"/>
      <c r="R123" s="102"/>
      <c r="S123" s="104"/>
    </row>
    <row r="124" spans="2:19" ht="30.75" customHeight="1" x14ac:dyDescent="0.15">
      <c r="B124" s="106"/>
      <c r="C124" s="102"/>
      <c r="D124" s="102"/>
      <c r="E124" s="102"/>
      <c r="F124" s="102"/>
      <c r="G124" s="102"/>
      <c r="H124" s="243"/>
      <c r="I124" s="103"/>
      <c r="J124" s="102"/>
      <c r="K124" s="102"/>
      <c r="L124" s="102"/>
      <c r="M124" s="104"/>
      <c r="N124" s="120"/>
      <c r="O124" s="121"/>
      <c r="P124" s="124">
        <f t="shared" si="0"/>
        <v>0</v>
      </c>
      <c r="Q124" s="102"/>
      <c r="R124" s="102"/>
      <c r="S124" s="104"/>
    </row>
    <row r="125" spans="2:19" ht="30.75" customHeight="1" x14ac:dyDescent="0.15">
      <c r="B125" s="106"/>
      <c r="C125" s="102"/>
      <c r="D125" s="102"/>
      <c r="E125" s="102"/>
      <c r="F125" s="102"/>
      <c r="G125" s="102"/>
      <c r="H125" s="243"/>
      <c r="I125" s="103"/>
      <c r="J125" s="102"/>
      <c r="K125" s="102"/>
      <c r="L125" s="102"/>
      <c r="M125" s="104"/>
      <c r="N125" s="120"/>
      <c r="O125" s="121"/>
      <c r="P125" s="124">
        <f t="shared" si="0"/>
        <v>0</v>
      </c>
      <c r="Q125" s="102"/>
      <c r="R125" s="102"/>
      <c r="S125" s="104"/>
    </row>
    <row r="126" spans="2:19" ht="30.75" customHeight="1" x14ac:dyDescent="0.15">
      <c r="B126" s="106"/>
      <c r="C126" s="102"/>
      <c r="D126" s="102"/>
      <c r="E126" s="102"/>
      <c r="F126" s="102"/>
      <c r="G126" s="102"/>
      <c r="H126" s="243"/>
      <c r="I126" s="103"/>
      <c r="J126" s="102"/>
      <c r="K126" s="102"/>
      <c r="L126" s="102"/>
      <c r="M126" s="104"/>
      <c r="N126" s="120"/>
      <c r="O126" s="121"/>
      <c r="P126" s="124">
        <f t="shared" si="0"/>
        <v>0</v>
      </c>
      <c r="Q126" s="102"/>
      <c r="R126" s="102"/>
      <c r="S126" s="104"/>
    </row>
    <row r="127" spans="2:19" ht="30.75" customHeight="1" x14ac:dyDescent="0.15">
      <c r="B127" s="106"/>
      <c r="C127" s="102"/>
      <c r="D127" s="102"/>
      <c r="E127" s="102"/>
      <c r="F127" s="102"/>
      <c r="G127" s="102"/>
      <c r="H127" s="243"/>
      <c r="I127" s="103"/>
      <c r="J127" s="102"/>
      <c r="K127" s="102"/>
      <c r="L127" s="102"/>
      <c r="M127" s="104"/>
      <c r="N127" s="120"/>
      <c r="O127" s="121"/>
      <c r="P127" s="124">
        <f t="shared" si="0"/>
        <v>0</v>
      </c>
      <c r="Q127" s="102"/>
      <c r="R127" s="102"/>
      <c r="S127" s="104"/>
    </row>
    <row r="128" spans="2:19" ht="30.75" customHeight="1" x14ac:dyDescent="0.15">
      <c r="B128" s="106"/>
      <c r="C128" s="102"/>
      <c r="D128" s="102"/>
      <c r="E128" s="102"/>
      <c r="F128" s="102"/>
      <c r="G128" s="102"/>
      <c r="H128" s="243"/>
      <c r="I128" s="103"/>
      <c r="J128" s="102"/>
      <c r="K128" s="102"/>
      <c r="L128" s="102"/>
      <c r="M128" s="104"/>
      <c r="N128" s="120"/>
      <c r="O128" s="121"/>
      <c r="P128" s="124">
        <f t="shared" si="0"/>
        <v>0</v>
      </c>
      <c r="Q128" s="102"/>
      <c r="R128" s="102"/>
      <c r="S128" s="104"/>
    </row>
    <row r="129" spans="2:19" ht="30.75" customHeight="1" x14ac:dyDescent="0.15">
      <c r="B129" s="106"/>
      <c r="C129" s="102"/>
      <c r="D129" s="102"/>
      <c r="E129" s="102"/>
      <c r="F129" s="102"/>
      <c r="G129" s="102"/>
      <c r="H129" s="243"/>
      <c r="I129" s="103"/>
      <c r="J129" s="102"/>
      <c r="K129" s="102"/>
      <c r="L129" s="102"/>
      <c r="M129" s="104"/>
      <c r="N129" s="120"/>
      <c r="O129" s="121"/>
      <c r="P129" s="124">
        <f t="shared" si="0"/>
        <v>0</v>
      </c>
      <c r="Q129" s="102"/>
      <c r="R129" s="102"/>
      <c r="S129" s="104"/>
    </row>
    <row r="130" spans="2:19" ht="30.75" customHeight="1" x14ac:dyDescent="0.15">
      <c r="B130" s="106"/>
      <c r="C130" s="102"/>
      <c r="D130" s="102"/>
      <c r="E130" s="102"/>
      <c r="F130" s="102"/>
      <c r="G130" s="102"/>
      <c r="H130" s="243"/>
      <c r="I130" s="103"/>
      <c r="J130" s="102"/>
      <c r="K130" s="102"/>
      <c r="L130" s="102"/>
      <c r="M130" s="104"/>
      <c r="N130" s="120"/>
      <c r="O130" s="121"/>
      <c r="P130" s="124">
        <f t="shared" si="0"/>
        <v>0</v>
      </c>
      <c r="Q130" s="102"/>
      <c r="R130" s="102"/>
      <c r="S130" s="104"/>
    </row>
    <row r="131" spans="2:19" ht="30.75" customHeight="1" x14ac:dyDescent="0.15">
      <c r="B131" s="106"/>
      <c r="C131" s="102"/>
      <c r="D131" s="102"/>
      <c r="E131" s="102"/>
      <c r="F131" s="102"/>
      <c r="G131" s="102"/>
      <c r="H131" s="243"/>
      <c r="I131" s="103"/>
      <c r="J131" s="102"/>
      <c r="K131" s="102"/>
      <c r="L131" s="102"/>
      <c r="M131" s="104"/>
      <c r="N131" s="120"/>
      <c r="O131" s="121"/>
      <c r="P131" s="124">
        <f t="shared" si="0"/>
        <v>0</v>
      </c>
      <c r="Q131" s="102"/>
      <c r="R131" s="102"/>
      <c r="S131" s="104"/>
    </row>
    <row r="132" spans="2:19" ht="30.75" customHeight="1" x14ac:dyDescent="0.15">
      <c r="B132" s="106"/>
      <c r="C132" s="102"/>
      <c r="D132" s="102"/>
      <c r="E132" s="102"/>
      <c r="F132" s="102"/>
      <c r="G132" s="102"/>
      <c r="H132" s="243"/>
      <c r="I132" s="103"/>
      <c r="J132" s="102"/>
      <c r="K132" s="102"/>
      <c r="L132" s="102"/>
      <c r="M132" s="104"/>
      <c r="N132" s="120"/>
      <c r="O132" s="121"/>
      <c r="P132" s="124">
        <f t="shared" si="0"/>
        <v>0</v>
      </c>
      <c r="Q132" s="102"/>
      <c r="R132" s="102"/>
      <c r="S132" s="104"/>
    </row>
    <row r="133" spans="2:19" ht="30.75" customHeight="1" x14ac:dyDescent="0.15">
      <c r="B133" s="106"/>
      <c r="C133" s="102"/>
      <c r="D133" s="102"/>
      <c r="E133" s="102"/>
      <c r="F133" s="102"/>
      <c r="G133" s="102"/>
      <c r="H133" s="243"/>
      <c r="I133" s="103"/>
      <c r="J133" s="102"/>
      <c r="K133" s="102"/>
      <c r="L133" s="102"/>
      <c r="M133" s="104"/>
      <c r="N133" s="120"/>
      <c r="O133" s="121"/>
      <c r="P133" s="124">
        <f t="shared" si="0"/>
        <v>0</v>
      </c>
      <c r="Q133" s="102"/>
      <c r="R133" s="102"/>
      <c r="S133" s="104"/>
    </row>
    <row r="134" spans="2:19" ht="30.75" customHeight="1" x14ac:dyDescent="0.15">
      <c r="B134" s="106"/>
      <c r="C134" s="102"/>
      <c r="D134" s="102"/>
      <c r="E134" s="102"/>
      <c r="F134" s="102"/>
      <c r="G134" s="102"/>
      <c r="H134" s="243"/>
      <c r="I134" s="103"/>
      <c r="J134" s="102"/>
      <c r="K134" s="102"/>
      <c r="L134" s="102"/>
      <c r="M134" s="104"/>
      <c r="N134" s="120"/>
      <c r="O134" s="121"/>
      <c r="P134" s="124">
        <f t="shared" si="0"/>
        <v>0</v>
      </c>
      <c r="Q134" s="102"/>
      <c r="R134" s="102"/>
      <c r="S134" s="104"/>
    </row>
    <row r="135" spans="2:19" ht="30.75" customHeight="1" x14ac:dyDescent="0.15">
      <c r="B135" s="106"/>
      <c r="C135" s="102"/>
      <c r="D135" s="102"/>
      <c r="E135" s="102"/>
      <c r="F135" s="102"/>
      <c r="G135" s="102"/>
      <c r="H135" s="243"/>
      <c r="I135" s="103"/>
      <c r="J135" s="102"/>
      <c r="K135" s="102"/>
      <c r="L135" s="102"/>
      <c r="M135" s="104"/>
      <c r="N135" s="120"/>
      <c r="O135" s="121"/>
      <c r="P135" s="124">
        <f t="shared" si="0"/>
        <v>0</v>
      </c>
      <c r="Q135" s="102"/>
      <c r="R135" s="102"/>
      <c r="S135" s="104"/>
    </row>
    <row r="136" spans="2:19" ht="30.75" customHeight="1" x14ac:dyDescent="0.15">
      <c r="B136" s="106"/>
      <c r="C136" s="102"/>
      <c r="D136" s="102"/>
      <c r="E136" s="102"/>
      <c r="F136" s="102"/>
      <c r="G136" s="102"/>
      <c r="H136" s="243"/>
      <c r="I136" s="103"/>
      <c r="J136" s="102"/>
      <c r="K136" s="102"/>
      <c r="L136" s="102"/>
      <c r="M136" s="104"/>
      <c r="N136" s="120"/>
      <c r="O136" s="121"/>
      <c r="P136" s="124">
        <f t="shared" si="0"/>
        <v>0</v>
      </c>
      <c r="Q136" s="102"/>
      <c r="R136" s="102"/>
      <c r="S136" s="104"/>
    </row>
    <row r="137" spans="2:19" ht="30.75" customHeight="1" x14ac:dyDescent="0.15">
      <c r="B137" s="106"/>
      <c r="C137" s="102"/>
      <c r="D137" s="102"/>
      <c r="E137" s="102"/>
      <c r="F137" s="102"/>
      <c r="G137" s="102"/>
      <c r="H137" s="243"/>
      <c r="I137" s="103"/>
      <c r="J137" s="102"/>
      <c r="K137" s="102"/>
      <c r="L137" s="102"/>
      <c r="M137" s="104"/>
      <c r="N137" s="120"/>
      <c r="O137" s="121"/>
      <c r="P137" s="124">
        <f t="shared" si="0"/>
        <v>0</v>
      </c>
      <c r="Q137" s="102"/>
      <c r="R137" s="102"/>
      <c r="S137" s="104"/>
    </row>
    <row r="138" spans="2:19" ht="30.75" customHeight="1" x14ac:dyDescent="0.15">
      <c r="B138" s="106"/>
      <c r="C138" s="102"/>
      <c r="D138" s="102"/>
      <c r="E138" s="102"/>
      <c r="F138" s="102"/>
      <c r="G138" s="102"/>
      <c r="H138" s="243"/>
      <c r="I138" s="103"/>
      <c r="J138" s="102"/>
      <c r="K138" s="102"/>
      <c r="L138" s="102"/>
      <c r="M138" s="104"/>
      <c r="N138" s="120"/>
      <c r="O138" s="121"/>
      <c r="P138" s="124">
        <f t="shared" si="0"/>
        <v>0</v>
      </c>
      <c r="Q138" s="102"/>
      <c r="R138" s="102"/>
      <c r="S138" s="104"/>
    </row>
    <row r="139" spans="2:19" ht="30.75" customHeight="1" x14ac:dyDescent="0.15">
      <c r="B139" s="106"/>
      <c r="C139" s="102"/>
      <c r="D139" s="102"/>
      <c r="E139" s="102"/>
      <c r="F139" s="102"/>
      <c r="G139" s="102"/>
      <c r="H139" s="243"/>
      <c r="I139" s="103"/>
      <c r="J139" s="102"/>
      <c r="K139" s="102"/>
      <c r="L139" s="102"/>
      <c r="M139" s="104"/>
      <c r="N139" s="120"/>
      <c r="O139" s="121"/>
      <c r="P139" s="124">
        <f t="shared" si="0"/>
        <v>0</v>
      </c>
      <c r="Q139" s="102"/>
      <c r="R139" s="102"/>
      <c r="S139" s="104"/>
    </row>
    <row r="140" spans="2:19" ht="30.75" customHeight="1" x14ac:dyDescent="0.15">
      <c r="B140" s="106"/>
      <c r="C140" s="102"/>
      <c r="D140" s="102"/>
      <c r="E140" s="102"/>
      <c r="F140" s="102"/>
      <c r="G140" s="102"/>
      <c r="H140" s="243"/>
      <c r="I140" s="103"/>
      <c r="J140" s="102"/>
      <c r="K140" s="102"/>
      <c r="L140" s="102"/>
      <c r="M140" s="104"/>
      <c r="N140" s="120"/>
      <c r="O140" s="121"/>
      <c r="P140" s="124">
        <f t="shared" ref="P140:P147" si="1">SUM(N140:O140)</f>
        <v>0</v>
      </c>
      <c r="Q140" s="102"/>
      <c r="R140" s="102"/>
      <c r="S140" s="104"/>
    </row>
    <row r="141" spans="2:19" ht="30.75" customHeight="1" x14ac:dyDescent="0.15">
      <c r="B141" s="106"/>
      <c r="C141" s="102"/>
      <c r="D141" s="102"/>
      <c r="E141" s="102"/>
      <c r="F141" s="102"/>
      <c r="G141" s="102"/>
      <c r="H141" s="243"/>
      <c r="I141" s="103"/>
      <c r="J141" s="102"/>
      <c r="K141" s="102"/>
      <c r="L141" s="102"/>
      <c r="M141" s="104"/>
      <c r="N141" s="120"/>
      <c r="O141" s="121"/>
      <c r="P141" s="124">
        <f t="shared" si="1"/>
        <v>0</v>
      </c>
      <c r="Q141" s="102"/>
      <c r="R141" s="102"/>
      <c r="S141" s="104"/>
    </row>
    <row r="142" spans="2:19" ht="30.75" customHeight="1" x14ac:dyDescent="0.15">
      <c r="B142" s="106"/>
      <c r="C142" s="102"/>
      <c r="D142" s="102"/>
      <c r="E142" s="102"/>
      <c r="F142" s="102"/>
      <c r="G142" s="102"/>
      <c r="H142" s="243"/>
      <c r="I142" s="103"/>
      <c r="J142" s="102"/>
      <c r="K142" s="102"/>
      <c r="L142" s="102"/>
      <c r="M142" s="104"/>
      <c r="N142" s="120"/>
      <c r="O142" s="121"/>
      <c r="P142" s="124">
        <f t="shared" si="1"/>
        <v>0</v>
      </c>
      <c r="Q142" s="102"/>
      <c r="R142" s="102"/>
      <c r="S142" s="104"/>
    </row>
    <row r="143" spans="2:19" ht="30.75" customHeight="1" x14ac:dyDescent="0.15">
      <c r="B143" s="106"/>
      <c r="C143" s="102"/>
      <c r="D143" s="102"/>
      <c r="E143" s="102"/>
      <c r="F143" s="102"/>
      <c r="G143" s="102"/>
      <c r="H143" s="243"/>
      <c r="I143" s="103"/>
      <c r="J143" s="102"/>
      <c r="K143" s="102"/>
      <c r="L143" s="102"/>
      <c r="M143" s="104"/>
      <c r="N143" s="120"/>
      <c r="O143" s="121"/>
      <c r="P143" s="124">
        <f t="shared" si="1"/>
        <v>0</v>
      </c>
      <c r="Q143" s="102"/>
      <c r="R143" s="102"/>
      <c r="S143" s="104"/>
    </row>
    <row r="144" spans="2:19" ht="30.75" customHeight="1" x14ac:dyDescent="0.15">
      <c r="B144" s="106"/>
      <c r="C144" s="102"/>
      <c r="D144" s="102"/>
      <c r="E144" s="102"/>
      <c r="F144" s="102"/>
      <c r="G144" s="102"/>
      <c r="H144" s="243"/>
      <c r="I144" s="103"/>
      <c r="J144" s="102"/>
      <c r="K144" s="102"/>
      <c r="L144" s="102"/>
      <c r="M144" s="104"/>
      <c r="N144" s="120"/>
      <c r="O144" s="121"/>
      <c r="P144" s="124">
        <f t="shared" si="1"/>
        <v>0</v>
      </c>
      <c r="Q144" s="102"/>
      <c r="R144" s="102"/>
      <c r="S144" s="104"/>
    </row>
    <row r="145" spans="2:19" ht="30.75" customHeight="1" x14ac:dyDescent="0.15">
      <c r="B145" s="106"/>
      <c r="C145" s="102"/>
      <c r="D145" s="102"/>
      <c r="E145" s="102"/>
      <c r="F145" s="102"/>
      <c r="G145" s="102"/>
      <c r="H145" s="243"/>
      <c r="I145" s="103"/>
      <c r="J145" s="102"/>
      <c r="K145" s="102"/>
      <c r="L145" s="102"/>
      <c r="M145" s="104"/>
      <c r="N145" s="120"/>
      <c r="O145" s="121"/>
      <c r="P145" s="124">
        <f t="shared" si="1"/>
        <v>0</v>
      </c>
      <c r="Q145" s="102"/>
      <c r="R145" s="102"/>
      <c r="S145" s="104"/>
    </row>
    <row r="146" spans="2:19" ht="30.75" customHeight="1" x14ac:dyDescent="0.15">
      <c r="B146" s="106"/>
      <c r="C146" s="102"/>
      <c r="D146" s="102"/>
      <c r="E146" s="102"/>
      <c r="F146" s="102"/>
      <c r="G146" s="102"/>
      <c r="H146" s="243"/>
      <c r="I146" s="103"/>
      <c r="J146" s="102"/>
      <c r="K146" s="102"/>
      <c r="L146" s="102"/>
      <c r="M146" s="104"/>
      <c r="N146" s="120"/>
      <c r="O146" s="121"/>
      <c r="P146" s="124">
        <f t="shared" si="1"/>
        <v>0</v>
      </c>
      <c r="Q146" s="102"/>
      <c r="R146" s="102"/>
      <c r="S146" s="104"/>
    </row>
    <row r="147" spans="2:19" ht="30.75" customHeight="1" thickBot="1" x14ac:dyDescent="0.2">
      <c r="B147" s="107"/>
      <c r="C147" s="108"/>
      <c r="D147" s="108"/>
      <c r="E147" s="108"/>
      <c r="F147" s="108"/>
      <c r="G147" s="108"/>
      <c r="H147" s="244"/>
      <c r="I147" s="109"/>
      <c r="J147" s="108"/>
      <c r="K147" s="108"/>
      <c r="L147" s="108"/>
      <c r="M147" s="110"/>
      <c r="N147" s="122"/>
      <c r="O147" s="123"/>
      <c r="P147" s="125">
        <f t="shared" si="1"/>
        <v>0</v>
      </c>
      <c r="Q147" s="108"/>
      <c r="R147" s="108"/>
      <c r="S147" s="110"/>
    </row>
    <row r="149" spans="2:19" x14ac:dyDescent="0.15">
      <c r="P149" s="322">
        <f>SUM(P7:P148)</f>
        <v>4053</v>
      </c>
      <c r="S149" s="1">
        <f>SUM(S7:S148)</f>
        <v>49</v>
      </c>
    </row>
    <row r="155" spans="2:19" ht="15" customHeight="1" x14ac:dyDescent="0.15"/>
    <row r="156" spans="2:19" ht="15" customHeight="1" x14ac:dyDescent="0.15"/>
    <row r="158" spans="2:19" ht="30" customHeight="1" x14ac:dyDescent="0.15">
      <c r="E158" s="112" t="s">
        <v>162</v>
      </c>
      <c r="F158" s="112" t="s">
        <v>179</v>
      </c>
      <c r="G158" s="112"/>
      <c r="H158" s="113" t="s">
        <v>180</v>
      </c>
      <c r="I158" s="113"/>
      <c r="K158" s="111" t="s">
        <v>168</v>
      </c>
      <c r="L158" s="111" t="s">
        <v>169</v>
      </c>
      <c r="M158" s="114" t="s">
        <v>170</v>
      </c>
    </row>
    <row r="159" spans="2:19" x14ac:dyDescent="0.15">
      <c r="E159" s="115" t="s">
        <v>181</v>
      </c>
      <c r="F159" s="116" t="s">
        <v>182</v>
      </c>
      <c r="G159" s="116"/>
      <c r="H159" s="245" t="s">
        <v>183</v>
      </c>
      <c r="K159" s="1" t="s">
        <v>184</v>
      </c>
      <c r="L159" s="1" t="s">
        <v>185</v>
      </c>
      <c r="M159" s="117" t="s">
        <v>186</v>
      </c>
    </row>
    <row r="160" spans="2:19" x14ac:dyDescent="0.15">
      <c r="E160" s="115" t="s">
        <v>187</v>
      </c>
      <c r="F160" s="116" t="s">
        <v>188</v>
      </c>
      <c r="G160" s="116"/>
      <c r="H160" s="245" t="s">
        <v>189</v>
      </c>
      <c r="K160" s="1" t="s">
        <v>190</v>
      </c>
      <c r="L160" s="1" t="s">
        <v>190</v>
      </c>
      <c r="M160" s="117" t="s">
        <v>191</v>
      </c>
    </row>
    <row r="161" spans="5:13" x14ac:dyDescent="0.15">
      <c r="E161" s="115"/>
      <c r="F161" s="116" t="s">
        <v>192</v>
      </c>
      <c r="G161" s="116"/>
      <c r="H161" s="245" t="s">
        <v>193</v>
      </c>
      <c r="K161" s="1" t="s">
        <v>194</v>
      </c>
      <c r="L161" s="1" t="s">
        <v>195</v>
      </c>
      <c r="M161" s="117" t="s">
        <v>196</v>
      </c>
    </row>
    <row r="162" spans="5:13" x14ac:dyDescent="0.15">
      <c r="F162" s="116" t="s">
        <v>197</v>
      </c>
      <c r="G162" s="116"/>
      <c r="H162" s="245" t="s">
        <v>198</v>
      </c>
      <c r="K162" s="1" t="s">
        <v>199</v>
      </c>
      <c r="L162" s="1" t="s">
        <v>200</v>
      </c>
      <c r="M162" s="117" t="s">
        <v>201</v>
      </c>
    </row>
    <row r="163" spans="5:13" x14ac:dyDescent="0.15">
      <c r="F163" s="116" t="s">
        <v>202</v>
      </c>
      <c r="G163" s="116"/>
      <c r="H163" s="245" t="s">
        <v>203</v>
      </c>
      <c r="K163" s="1" t="s">
        <v>204</v>
      </c>
      <c r="L163" s="1" t="s">
        <v>205</v>
      </c>
      <c r="M163" s="117" t="s">
        <v>206</v>
      </c>
    </row>
    <row r="164" spans="5:13" x14ac:dyDescent="0.15">
      <c r="F164" s="116" t="s">
        <v>207</v>
      </c>
      <c r="G164" s="116"/>
      <c r="H164" s="245" t="s">
        <v>208</v>
      </c>
      <c r="K164" s="1" t="s">
        <v>209</v>
      </c>
      <c r="L164" s="1" t="s">
        <v>210</v>
      </c>
      <c r="M164" s="117" t="s">
        <v>211</v>
      </c>
    </row>
    <row r="165" spans="5:13" x14ac:dyDescent="0.15">
      <c r="F165" s="116" t="s">
        <v>212</v>
      </c>
      <c r="G165" s="116"/>
      <c r="H165" s="245" t="s">
        <v>213</v>
      </c>
      <c r="K165" s="1" t="s">
        <v>214</v>
      </c>
      <c r="L165" s="1" t="s">
        <v>215</v>
      </c>
      <c r="M165" s="117" t="s">
        <v>216</v>
      </c>
    </row>
    <row r="166" spans="5:13" x14ac:dyDescent="0.15">
      <c r="F166" s="116" t="s">
        <v>217</v>
      </c>
      <c r="G166" s="116"/>
      <c r="H166" s="245" t="s">
        <v>218</v>
      </c>
      <c r="K166" s="1" t="s">
        <v>219</v>
      </c>
      <c r="L166" s="1" t="s">
        <v>220</v>
      </c>
      <c r="M166" s="117" t="s">
        <v>221</v>
      </c>
    </row>
    <row r="167" spans="5:13" x14ac:dyDescent="0.15">
      <c r="F167" s="116" t="s">
        <v>222</v>
      </c>
      <c r="G167" s="116"/>
      <c r="H167" s="245" t="s">
        <v>223</v>
      </c>
      <c r="K167" s="1" t="s">
        <v>224</v>
      </c>
      <c r="L167" s="1" t="s">
        <v>225</v>
      </c>
      <c r="M167" s="117" t="s">
        <v>226</v>
      </c>
    </row>
    <row r="168" spans="5:13" x14ac:dyDescent="0.15">
      <c r="F168" s="116" t="s">
        <v>227</v>
      </c>
      <c r="G168" s="116"/>
      <c r="H168" s="245" t="s">
        <v>228</v>
      </c>
      <c r="K168" s="1" t="s">
        <v>229</v>
      </c>
      <c r="L168" s="1" t="s">
        <v>230</v>
      </c>
      <c r="M168" s="117" t="s">
        <v>231</v>
      </c>
    </row>
    <row r="169" spans="5:13" x14ac:dyDescent="0.15">
      <c r="F169" s="116" t="s">
        <v>232</v>
      </c>
      <c r="G169" s="116"/>
      <c r="H169" s="245" t="s">
        <v>233</v>
      </c>
      <c r="K169" s="1" t="s">
        <v>234</v>
      </c>
      <c r="L169" s="1" t="s">
        <v>235</v>
      </c>
      <c r="M169" s="117" t="s">
        <v>190</v>
      </c>
    </row>
    <row r="170" spans="5:13" x14ac:dyDescent="0.15">
      <c r="F170" s="116" t="s">
        <v>236</v>
      </c>
      <c r="G170" s="116"/>
      <c r="H170" s="245" t="s">
        <v>237</v>
      </c>
      <c r="K170" s="1" t="s">
        <v>238</v>
      </c>
      <c r="L170" s="1" t="s">
        <v>239</v>
      </c>
      <c r="M170" s="117" t="s">
        <v>240</v>
      </c>
    </row>
    <row r="171" spans="5:13" x14ac:dyDescent="0.15">
      <c r="F171" s="116" t="s">
        <v>241</v>
      </c>
      <c r="G171" s="116"/>
      <c r="H171" s="245" t="s">
        <v>242</v>
      </c>
      <c r="K171" s="1" t="s">
        <v>243</v>
      </c>
      <c r="L171" s="1" t="s">
        <v>244</v>
      </c>
      <c r="M171" s="117" t="s">
        <v>195</v>
      </c>
    </row>
    <row r="172" spans="5:13" x14ac:dyDescent="0.15">
      <c r="F172" s="116" t="s">
        <v>245</v>
      </c>
      <c r="G172" s="116"/>
      <c r="H172" s="245" t="s">
        <v>246</v>
      </c>
      <c r="K172" s="1" t="s">
        <v>247</v>
      </c>
      <c r="L172" s="1" t="s">
        <v>248</v>
      </c>
      <c r="M172" s="117" t="s">
        <v>200</v>
      </c>
    </row>
    <row r="173" spans="5:13" x14ac:dyDescent="0.15">
      <c r="F173" s="116" t="s">
        <v>249</v>
      </c>
      <c r="G173" s="116"/>
      <c r="H173" s="245" t="s">
        <v>250</v>
      </c>
      <c r="K173" s="1" t="s">
        <v>251</v>
      </c>
      <c r="L173" s="1" t="s">
        <v>252</v>
      </c>
      <c r="M173" s="117" t="s">
        <v>253</v>
      </c>
    </row>
    <row r="174" spans="5:13" x14ac:dyDescent="0.15">
      <c r="F174" s="116" t="s">
        <v>254</v>
      </c>
      <c r="G174" s="116"/>
      <c r="H174" s="245" t="s">
        <v>255</v>
      </c>
      <c r="K174" s="1" t="s">
        <v>256</v>
      </c>
      <c r="L174" s="1" t="s">
        <v>257</v>
      </c>
      <c r="M174" s="117" t="s">
        <v>258</v>
      </c>
    </row>
    <row r="175" spans="5:13" x14ac:dyDescent="0.15">
      <c r="F175" s="116" t="s">
        <v>259</v>
      </c>
      <c r="G175" s="116"/>
      <c r="H175" s="245" t="s">
        <v>260</v>
      </c>
      <c r="L175" s="1" t="s">
        <v>261</v>
      </c>
      <c r="M175" s="117" t="s">
        <v>262</v>
      </c>
    </row>
    <row r="176" spans="5:13" x14ac:dyDescent="0.15">
      <c r="F176" s="116" t="s">
        <v>263</v>
      </c>
      <c r="G176" s="116"/>
      <c r="H176" s="245" t="s">
        <v>264</v>
      </c>
      <c r="L176" s="1" t="s">
        <v>265</v>
      </c>
      <c r="M176" s="117" t="s">
        <v>266</v>
      </c>
    </row>
    <row r="177" spans="6:13" x14ac:dyDescent="0.15">
      <c r="F177" s="116" t="s">
        <v>267</v>
      </c>
      <c r="G177" s="116"/>
      <c r="H177" s="245" t="s">
        <v>268</v>
      </c>
      <c r="L177" s="1" t="s">
        <v>269</v>
      </c>
      <c r="M177" s="117" t="s">
        <v>270</v>
      </c>
    </row>
    <row r="178" spans="6:13" x14ac:dyDescent="0.15">
      <c r="F178" s="116" t="s">
        <v>271</v>
      </c>
      <c r="G178" s="116"/>
      <c r="H178" s="245" t="s">
        <v>272</v>
      </c>
      <c r="L178" s="1" t="s">
        <v>273</v>
      </c>
      <c r="M178" s="117" t="s">
        <v>274</v>
      </c>
    </row>
    <row r="179" spans="6:13" x14ac:dyDescent="0.15">
      <c r="F179" s="116" t="s">
        <v>275</v>
      </c>
      <c r="G179" s="116"/>
      <c r="H179" s="245" t="s">
        <v>276</v>
      </c>
      <c r="L179" s="1" t="s">
        <v>277</v>
      </c>
      <c r="M179" s="117" t="s">
        <v>278</v>
      </c>
    </row>
    <row r="180" spans="6:13" x14ac:dyDescent="0.15">
      <c r="F180" s="116" t="s">
        <v>279</v>
      </c>
      <c r="G180" s="116"/>
      <c r="H180" s="245" t="s">
        <v>280</v>
      </c>
      <c r="L180" s="1" t="s">
        <v>281</v>
      </c>
      <c r="M180" s="117" t="s">
        <v>282</v>
      </c>
    </row>
    <row r="181" spans="6:13" x14ac:dyDescent="0.15">
      <c r="F181" s="116" t="s">
        <v>283</v>
      </c>
      <c r="G181" s="116"/>
      <c r="H181" s="245" t="s">
        <v>284</v>
      </c>
      <c r="L181" s="1" t="s">
        <v>285</v>
      </c>
      <c r="M181" s="117" t="s">
        <v>286</v>
      </c>
    </row>
    <row r="182" spans="6:13" x14ac:dyDescent="0.15">
      <c r="F182" s="116" t="s">
        <v>287</v>
      </c>
      <c r="G182" s="116"/>
      <c r="H182" s="245" t="s">
        <v>288</v>
      </c>
      <c r="L182" s="1" t="s">
        <v>289</v>
      </c>
      <c r="M182" s="117" t="s">
        <v>290</v>
      </c>
    </row>
    <row r="183" spans="6:13" x14ac:dyDescent="0.15">
      <c r="F183" s="116" t="s">
        <v>291</v>
      </c>
      <c r="G183" s="116"/>
      <c r="H183" s="255" t="s">
        <v>292</v>
      </c>
      <c r="L183" s="1" t="s">
        <v>293</v>
      </c>
      <c r="M183" s="117" t="s">
        <v>294</v>
      </c>
    </row>
    <row r="184" spans="6:13" x14ac:dyDescent="0.15">
      <c r="F184" s="116" t="s">
        <v>295</v>
      </c>
      <c r="G184" s="116"/>
      <c r="H184" s="255" t="s">
        <v>296</v>
      </c>
      <c r="L184" s="1" t="s">
        <v>297</v>
      </c>
      <c r="M184" s="117" t="s">
        <v>298</v>
      </c>
    </row>
    <row r="185" spans="6:13" x14ac:dyDescent="0.15">
      <c r="F185" s="1" t="s">
        <v>299</v>
      </c>
      <c r="H185" s="255"/>
      <c r="L185" s="1" t="s">
        <v>300</v>
      </c>
      <c r="M185" s="117" t="s">
        <v>301</v>
      </c>
    </row>
    <row r="186" spans="6:13" x14ac:dyDescent="0.15">
      <c r="L186" s="1" t="s">
        <v>302</v>
      </c>
      <c r="M186" s="117" t="s">
        <v>303</v>
      </c>
    </row>
    <row r="187" spans="6:13" x14ac:dyDescent="0.15">
      <c r="L187" s="1" t="s">
        <v>304</v>
      </c>
      <c r="M187" s="117" t="s">
        <v>305</v>
      </c>
    </row>
    <row r="188" spans="6:13" x14ac:dyDescent="0.15">
      <c r="L188" s="1" t="s">
        <v>306</v>
      </c>
      <c r="M188" s="117" t="s">
        <v>307</v>
      </c>
    </row>
    <row r="189" spans="6:13" x14ac:dyDescent="0.15">
      <c r="L189" s="1" t="s">
        <v>308</v>
      </c>
      <c r="M189" s="117" t="s">
        <v>309</v>
      </c>
    </row>
    <row r="190" spans="6:13" x14ac:dyDescent="0.15">
      <c r="L190" s="1" t="s">
        <v>238</v>
      </c>
      <c r="M190" s="117" t="s">
        <v>310</v>
      </c>
    </row>
    <row r="191" spans="6:13" x14ac:dyDescent="0.15">
      <c r="L191" s="1" t="s">
        <v>311</v>
      </c>
      <c r="M191" s="117" t="s">
        <v>312</v>
      </c>
    </row>
    <row r="192" spans="6:13" x14ac:dyDescent="0.15">
      <c r="L192" s="1" t="s">
        <v>313</v>
      </c>
      <c r="M192" s="117" t="s">
        <v>230</v>
      </c>
    </row>
    <row r="193" spans="12:13" x14ac:dyDescent="0.15">
      <c r="L193" s="1" t="s">
        <v>314</v>
      </c>
      <c r="M193" s="117" t="s">
        <v>315</v>
      </c>
    </row>
    <row r="194" spans="12:13" x14ac:dyDescent="0.15">
      <c r="L194" s="1" t="s">
        <v>316</v>
      </c>
      <c r="M194" s="117" t="s">
        <v>317</v>
      </c>
    </row>
    <row r="195" spans="12:13" x14ac:dyDescent="0.15">
      <c r="L195" s="1" t="s">
        <v>256</v>
      </c>
      <c r="M195" s="117" t="s">
        <v>318</v>
      </c>
    </row>
    <row r="196" spans="12:13" x14ac:dyDescent="0.15">
      <c r="L196" s="1" t="s">
        <v>319</v>
      </c>
      <c r="M196" s="117" t="s">
        <v>320</v>
      </c>
    </row>
    <row r="197" spans="12:13" x14ac:dyDescent="0.15">
      <c r="L197" s="1" t="s">
        <v>321</v>
      </c>
      <c r="M197" s="117" t="s">
        <v>239</v>
      </c>
    </row>
    <row r="198" spans="12:13" x14ac:dyDescent="0.15">
      <c r="L198" s="1" t="s">
        <v>322</v>
      </c>
      <c r="M198" s="117" t="s">
        <v>323</v>
      </c>
    </row>
    <row r="199" spans="12:13" x14ac:dyDescent="0.15">
      <c r="L199" s="1" t="s">
        <v>324</v>
      </c>
      <c r="M199" s="117" t="s">
        <v>325</v>
      </c>
    </row>
    <row r="200" spans="12:13" x14ac:dyDescent="0.15">
      <c r="L200" s="1" t="s">
        <v>326</v>
      </c>
      <c r="M200" s="117" t="s">
        <v>327</v>
      </c>
    </row>
    <row r="201" spans="12:13" x14ac:dyDescent="0.15">
      <c r="L201" s="1" t="s">
        <v>328</v>
      </c>
      <c r="M201" s="117" t="s">
        <v>329</v>
      </c>
    </row>
    <row r="202" spans="12:13" x14ac:dyDescent="0.15">
      <c r="L202" s="1" t="s">
        <v>330</v>
      </c>
      <c r="M202" s="117" t="s">
        <v>331</v>
      </c>
    </row>
    <row r="203" spans="12:13" x14ac:dyDescent="0.15">
      <c r="L203" s="1" t="s">
        <v>332</v>
      </c>
      <c r="M203" s="117" t="s">
        <v>333</v>
      </c>
    </row>
    <row r="204" spans="12:13" x14ac:dyDescent="0.15">
      <c r="L204" s="1" t="s">
        <v>334</v>
      </c>
      <c r="M204" s="117" t="s">
        <v>335</v>
      </c>
    </row>
    <row r="205" spans="12:13" x14ac:dyDescent="0.15">
      <c r="L205" s="1" t="s">
        <v>336</v>
      </c>
      <c r="M205" s="117" t="s">
        <v>337</v>
      </c>
    </row>
    <row r="206" spans="12:13" x14ac:dyDescent="0.15">
      <c r="L206" s="1" t="s">
        <v>338</v>
      </c>
      <c r="M206" s="117" t="s">
        <v>339</v>
      </c>
    </row>
    <row r="207" spans="12:13" x14ac:dyDescent="0.15">
      <c r="L207" s="1" t="s">
        <v>340</v>
      </c>
      <c r="M207" s="117" t="s">
        <v>341</v>
      </c>
    </row>
    <row r="208" spans="12:13" x14ac:dyDescent="0.15">
      <c r="L208" s="1" t="s">
        <v>342</v>
      </c>
      <c r="M208" s="117" t="s">
        <v>343</v>
      </c>
    </row>
    <row r="209" spans="12:13" x14ac:dyDescent="0.15">
      <c r="L209" s="1" t="s">
        <v>344</v>
      </c>
      <c r="M209" s="117" t="s">
        <v>345</v>
      </c>
    </row>
    <row r="210" spans="12:13" x14ac:dyDescent="0.15">
      <c r="L210" s="1" t="s">
        <v>346</v>
      </c>
      <c r="M210" s="117" t="s">
        <v>347</v>
      </c>
    </row>
    <row r="211" spans="12:13" x14ac:dyDescent="0.15">
      <c r="L211" s="1" t="s">
        <v>348</v>
      </c>
      <c r="M211" s="117" t="s">
        <v>349</v>
      </c>
    </row>
    <row r="212" spans="12:13" x14ac:dyDescent="0.15">
      <c r="L212" s="1" t="s">
        <v>204</v>
      </c>
      <c r="M212" s="117" t="s">
        <v>350</v>
      </c>
    </row>
    <row r="213" spans="12:13" x14ac:dyDescent="0.15">
      <c r="L213" s="1" t="s">
        <v>351</v>
      </c>
      <c r="M213" s="117" t="s">
        <v>352</v>
      </c>
    </row>
    <row r="214" spans="12:13" x14ac:dyDescent="0.15">
      <c r="L214" s="1" t="s">
        <v>353</v>
      </c>
      <c r="M214" s="117" t="s">
        <v>354</v>
      </c>
    </row>
    <row r="215" spans="12:13" x14ac:dyDescent="0.15">
      <c r="L215" s="1" t="s">
        <v>355</v>
      </c>
      <c r="M215" s="117" t="s">
        <v>356</v>
      </c>
    </row>
    <row r="216" spans="12:13" x14ac:dyDescent="0.15">
      <c r="M216" s="117" t="s">
        <v>357</v>
      </c>
    </row>
    <row r="217" spans="12:13" x14ac:dyDescent="0.15">
      <c r="M217" s="117" t="s">
        <v>358</v>
      </c>
    </row>
    <row r="218" spans="12:13" x14ac:dyDescent="0.15">
      <c r="M218" s="117" t="s">
        <v>359</v>
      </c>
    </row>
    <row r="219" spans="12:13" x14ac:dyDescent="0.15">
      <c r="M219" s="117" t="s">
        <v>360</v>
      </c>
    </row>
    <row r="220" spans="12:13" x14ac:dyDescent="0.15">
      <c r="M220" s="117" t="s">
        <v>257</v>
      </c>
    </row>
    <row r="221" spans="12:13" x14ac:dyDescent="0.15">
      <c r="M221" s="117" t="s">
        <v>361</v>
      </c>
    </row>
    <row r="222" spans="12:13" x14ac:dyDescent="0.15">
      <c r="M222" s="117" t="s">
        <v>362</v>
      </c>
    </row>
    <row r="223" spans="12:13" x14ac:dyDescent="0.15">
      <c r="M223" s="117" t="s">
        <v>363</v>
      </c>
    </row>
    <row r="224" spans="12:13" x14ac:dyDescent="0.15">
      <c r="M224" s="117" t="s">
        <v>364</v>
      </c>
    </row>
    <row r="225" spans="13:13" x14ac:dyDescent="0.15">
      <c r="M225" s="117" t="s">
        <v>365</v>
      </c>
    </row>
    <row r="226" spans="13:13" x14ac:dyDescent="0.15">
      <c r="M226" s="117" t="s">
        <v>366</v>
      </c>
    </row>
    <row r="227" spans="13:13" x14ac:dyDescent="0.15">
      <c r="M227" s="117" t="s">
        <v>367</v>
      </c>
    </row>
    <row r="228" spans="13:13" x14ac:dyDescent="0.15">
      <c r="M228" s="117" t="s">
        <v>368</v>
      </c>
    </row>
    <row r="229" spans="13:13" x14ac:dyDescent="0.15">
      <c r="M229" s="117" t="s">
        <v>269</v>
      </c>
    </row>
    <row r="230" spans="13:13" x14ac:dyDescent="0.15">
      <c r="M230" s="117" t="s">
        <v>369</v>
      </c>
    </row>
    <row r="231" spans="13:13" x14ac:dyDescent="0.15">
      <c r="M231" s="117" t="s">
        <v>370</v>
      </c>
    </row>
    <row r="232" spans="13:13" x14ac:dyDescent="0.15">
      <c r="M232" s="117" t="s">
        <v>371</v>
      </c>
    </row>
    <row r="233" spans="13:13" x14ac:dyDescent="0.15">
      <c r="M233" s="117" t="s">
        <v>372</v>
      </c>
    </row>
    <row r="234" spans="13:13" x14ac:dyDescent="0.15">
      <c r="M234" s="117" t="s">
        <v>373</v>
      </c>
    </row>
    <row r="235" spans="13:13" x14ac:dyDescent="0.15">
      <c r="M235" s="117" t="s">
        <v>374</v>
      </c>
    </row>
    <row r="236" spans="13:13" x14ac:dyDescent="0.15">
      <c r="M236" s="117" t="s">
        <v>375</v>
      </c>
    </row>
    <row r="237" spans="13:13" x14ac:dyDescent="0.15">
      <c r="M237" s="117" t="s">
        <v>277</v>
      </c>
    </row>
    <row r="238" spans="13:13" x14ac:dyDescent="0.15">
      <c r="M238" s="117" t="s">
        <v>376</v>
      </c>
    </row>
    <row r="239" spans="13:13" x14ac:dyDescent="0.15">
      <c r="M239" s="117" t="s">
        <v>377</v>
      </c>
    </row>
    <row r="240" spans="13:13" x14ac:dyDescent="0.15">
      <c r="M240" s="117" t="s">
        <v>378</v>
      </c>
    </row>
    <row r="241" spans="13:13" x14ac:dyDescent="0.15">
      <c r="M241" s="117" t="s">
        <v>379</v>
      </c>
    </row>
    <row r="242" spans="13:13" x14ac:dyDescent="0.15">
      <c r="M242" s="117" t="s">
        <v>380</v>
      </c>
    </row>
    <row r="243" spans="13:13" x14ac:dyDescent="0.15">
      <c r="M243" s="117" t="s">
        <v>381</v>
      </c>
    </row>
    <row r="244" spans="13:13" x14ac:dyDescent="0.15">
      <c r="M244" s="117" t="s">
        <v>382</v>
      </c>
    </row>
    <row r="245" spans="13:13" x14ac:dyDescent="0.15">
      <c r="M245" s="117" t="s">
        <v>383</v>
      </c>
    </row>
    <row r="246" spans="13:13" x14ac:dyDescent="0.15">
      <c r="M246" s="117" t="s">
        <v>384</v>
      </c>
    </row>
    <row r="247" spans="13:13" x14ac:dyDescent="0.15">
      <c r="M247" s="117" t="s">
        <v>385</v>
      </c>
    </row>
    <row r="248" spans="13:13" x14ac:dyDescent="0.15">
      <c r="M248" s="117" t="s">
        <v>386</v>
      </c>
    </row>
    <row r="249" spans="13:13" x14ac:dyDescent="0.15">
      <c r="M249" s="117" t="s">
        <v>387</v>
      </c>
    </row>
    <row r="250" spans="13:13" x14ac:dyDescent="0.15">
      <c r="M250" s="117" t="s">
        <v>388</v>
      </c>
    </row>
    <row r="251" spans="13:13" x14ac:dyDescent="0.15">
      <c r="M251" s="117" t="s">
        <v>389</v>
      </c>
    </row>
    <row r="252" spans="13:13" x14ac:dyDescent="0.15">
      <c r="M252" s="117" t="s">
        <v>390</v>
      </c>
    </row>
    <row r="253" spans="13:13" x14ac:dyDescent="0.15">
      <c r="M253" s="117" t="s">
        <v>391</v>
      </c>
    </row>
    <row r="254" spans="13:13" x14ac:dyDescent="0.15">
      <c r="M254" s="117" t="s">
        <v>392</v>
      </c>
    </row>
    <row r="255" spans="13:13" x14ac:dyDescent="0.15">
      <c r="M255" s="117" t="s">
        <v>393</v>
      </c>
    </row>
    <row r="256" spans="13:13" x14ac:dyDescent="0.15">
      <c r="M256" s="117" t="s">
        <v>394</v>
      </c>
    </row>
    <row r="257" spans="13:13" x14ac:dyDescent="0.15">
      <c r="M257" s="117" t="s">
        <v>395</v>
      </c>
    </row>
    <row r="258" spans="13:13" x14ac:dyDescent="0.15">
      <c r="M258" s="117" t="s">
        <v>396</v>
      </c>
    </row>
    <row r="259" spans="13:13" x14ac:dyDescent="0.15">
      <c r="M259" s="117" t="s">
        <v>397</v>
      </c>
    </row>
    <row r="260" spans="13:13" x14ac:dyDescent="0.15">
      <c r="M260" s="117" t="s">
        <v>398</v>
      </c>
    </row>
    <row r="261" spans="13:13" x14ac:dyDescent="0.15">
      <c r="M261" s="117" t="s">
        <v>399</v>
      </c>
    </row>
    <row r="262" spans="13:13" x14ac:dyDescent="0.15">
      <c r="M262" s="117" t="s">
        <v>400</v>
      </c>
    </row>
    <row r="263" spans="13:13" x14ac:dyDescent="0.15">
      <c r="M263" s="117" t="s">
        <v>401</v>
      </c>
    </row>
    <row r="264" spans="13:13" x14ac:dyDescent="0.15">
      <c r="M264" s="117" t="s">
        <v>402</v>
      </c>
    </row>
    <row r="265" spans="13:13" x14ac:dyDescent="0.15">
      <c r="M265" s="117" t="s">
        <v>403</v>
      </c>
    </row>
    <row r="266" spans="13:13" x14ac:dyDescent="0.15">
      <c r="M266" s="117" t="s">
        <v>404</v>
      </c>
    </row>
    <row r="267" spans="13:13" x14ac:dyDescent="0.15">
      <c r="M267" s="117" t="s">
        <v>293</v>
      </c>
    </row>
    <row r="268" spans="13:13" x14ac:dyDescent="0.15">
      <c r="M268" s="117" t="s">
        <v>405</v>
      </c>
    </row>
    <row r="269" spans="13:13" x14ac:dyDescent="0.15">
      <c r="M269" s="117" t="s">
        <v>406</v>
      </c>
    </row>
    <row r="270" spans="13:13" x14ac:dyDescent="0.15">
      <c r="M270" s="117" t="s">
        <v>407</v>
      </c>
    </row>
    <row r="271" spans="13:13" x14ac:dyDescent="0.15">
      <c r="M271" s="117" t="s">
        <v>408</v>
      </c>
    </row>
    <row r="272" spans="13:13" x14ac:dyDescent="0.15">
      <c r="M272" s="117" t="s">
        <v>409</v>
      </c>
    </row>
    <row r="273" spans="13:13" x14ac:dyDescent="0.15">
      <c r="M273" s="117" t="s">
        <v>300</v>
      </c>
    </row>
    <row r="274" spans="13:13" x14ac:dyDescent="0.15">
      <c r="M274" s="117" t="s">
        <v>410</v>
      </c>
    </row>
    <row r="275" spans="13:13" x14ac:dyDescent="0.15">
      <c r="M275" s="117" t="s">
        <v>411</v>
      </c>
    </row>
    <row r="276" spans="13:13" x14ac:dyDescent="0.15">
      <c r="M276" s="117" t="s">
        <v>412</v>
      </c>
    </row>
    <row r="277" spans="13:13" x14ac:dyDescent="0.15">
      <c r="M277" s="117" t="s">
        <v>413</v>
      </c>
    </row>
    <row r="278" spans="13:13" x14ac:dyDescent="0.15">
      <c r="M278" s="117" t="s">
        <v>414</v>
      </c>
    </row>
    <row r="279" spans="13:13" x14ac:dyDescent="0.15">
      <c r="M279" s="117" t="s">
        <v>415</v>
      </c>
    </row>
    <row r="280" spans="13:13" x14ac:dyDescent="0.15">
      <c r="M280" s="117" t="s">
        <v>416</v>
      </c>
    </row>
    <row r="281" spans="13:13" x14ac:dyDescent="0.15">
      <c r="M281" s="117" t="s">
        <v>417</v>
      </c>
    </row>
    <row r="282" spans="13:13" x14ac:dyDescent="0.15">
      <c r="M282" s="117" t="s">
        <v>418</v>
      </c>
    </row>
    <row r="283" spans="13:13" x14ac:dyDescent="0.15">
      <c r="M283" s="117" t="s">
        <v>419</v>
      </c>
    </row>
    <row r="284" spans="13:13" x14ac:dyDescent="0.15">
      <c r="M284" s="117" t="s">
        <v>420</v>
      </c>
    </row>
    <row r="285" spans="13:13" x14ac:dyDescent="0.15">
      <c r="M285" s="117" t="s">
        <v>421</v>
      </c>
    </row>
    <row r="286" spans="13:13" x14ac:dyDescent="0.15">
      <c r="M286" s="117" t="s">
        <v>422</v>
      </c>
    </row>
    <row r="287" spans="13:13" x14ac:dyDescent="0.15">
      <c r="M287" s="117" t="s">
        <v>423</v>
      </c>
    </row>
    <row r="288" spans="13:13" x14ac:dyDescent="0.15">
      <c r="M288" s="117" t="s">
        <v>424</v>
      </c>
    </row>
    <row r="289" spans="13:13" x14ac:dyDescent="0.15">
      <c r="M289" s="117" t="s">
        <v>425</v>
      </c>
    </row>
    <row r="290" spans="13:13" x14ac:dyDescent="0.15">
      <c r="M290" s="117" t="s">
        <v>426</v>
      </c>
    </row>
    <row r="291" spans="13:13" x14ac:dyDescent="0.15">
      <c r="M291" s="117" t="s">
        <v>427</v>
      </c>
    </row>
    <row r="292" spans="13:13" x14ac:dyDescent="0.15">
      <c r="M292" s="117" t="s">
        <v>428</v>
      </c>
    </row>
    <row r="293" spans="13:13" x14ac:dyDescent="0.15">
      <c r="M293" s="117" t="s">
        <v>429</v>
      </c>
    </row>
    <row r="294" spans="13:13" x14ac:dyDescent="0.15">
      <c r="M294" s="117" t="s">
        <v>430</v>
      </c>
    </row>
    <row r="295" spans="13:13" x14ac:dyDescent="0.15">
      <c r="M295" s="117" t="s">
        <v>431</v>
      </c>
    </row>
    <row r="296" spans="13:13" x14ac:dyDescent="0.15">
      <c r="M296" s="117" t="s">
        <v>432</v>
      </c>
    </row>
    <row r="297" spans="13:13" x14ac:dyDescent="0.15">
      <c r="M297" s="117" t="s">
        <v>433</v>
      </c>
    </row>
    <row r="298" spans="13:13" x14ac:dyDescent="0.15">
      <c r="M298" s="117" t="s">
        <v>434</v>
      </c>
    </row>
    <row r="299" spans="13:13" x14ac:dyDescent="0.15">
      <c r="M299" s="117" t="s">
        <v>304</v>
      </c>
    </row>
    <row r="300" spans="13:13" x14ac:dyDescent="0.15">
      <c r="M300" s="117" t="s">
        <v>435</v>
      </c>
    </row>
    <row r="301" spans="13:13" x14ac:dyDescent="0.15">
      <c r="M301" s="117" t="s">
        <v>436</v>
      </c>
    </row>
    <row r="302" spans="13:13" x14ac:dyDescent="0.15">
      <c r="M302" s="117" t="s">
        <v>306</v>
      </c>
    </row>
    <row r="303" spans="13:13" x14ac:dyDescent="0.15">
      <c r="M303" s="117" t="s">
        <v>437</v>
      </c>
    </row>
    <row r="304" spans="13:13" x14ac:dyDescent="0.15">
      <c r="M304" s="117" t="s">
        <v>438</v>
      </c>
    </row>
    <row r="305" spans="13:13" x14ac:dyDescent="0.15">
      <c r="M305" s="117" t="s">
        <v>439</v>
      </c>
    </row>
    <row r="306" spans="13:13" x14ac:dyDescent="0.15">
      <c r="M306" s="117" t="s">
        <v>440</v>
      </c>
    </row>
    <row r="307" spans="13:13" x14ac:dyDescent="0.15">
      <c r="M307" s="117" t="s">
        <v>441</v>
      </c>
    </row>
    <row r="308" spans="13:13" x14ac:dyDescent="0.15">
      <c r="M308" s="117" t="s">
        <v>442</v>
      </c>
    </row>
    <row r="309" spans="13:13" x14ac:dyDescent="0.15">
      <c r="M309" s="117" t="s">
        <v>443</v>
      </c>
    </row>
    <row r="310" spans="13:13" x14ac:dyDescent="0.15">
      <c r="M310" s="117" t="s">
        <v>444</v>
      </c>
    </row>
    <row r="311" spans="13:13" x14ac:dyDescent="0.15">
      <c r="M311" s="117" t="s">
        <v>308</v>
      </c>
    </row>
    <row r="312" spans="13:13" x14ac:dyDescent="0.15">
      <c r="M312" s="117" t="s">
        <v>445</v>
      </c>
    </row>
    <row r="313" spans="13:13" x14ac:dyDescent="0.15">
      <c r="M313" s="117" t="s">
        <v>229</v>
      </c>
    </row>
    <row r="314" spans="13:13" x14ac:dyDescent="0.15">
      <c r="M314" s="117" t="s">
        <v>446</v>
      </c>
    </row>
    <row r="315" spans="13:13" x14ac:dyDescent="0.15">
      <c r="M315" s="117" t="s">
        <v>447</v>
      </c>
    </row>
    <row r="316" spans="13:13" x14ac:dyDescent="0.15">
      <c r="M316" s="117" t="s">
        <v>448</v>
      </c>
    </row>
    <row r="317" spans="13:13" x14ac:dyDescent="0.15">
      <c r="M317" s="117" t="s">
        <v>449</v>
      </c>
    </row>
    <row r="318" spans="13:13" x14ac:dyDescent="0.15">
      <c r="M318" s="117" t="s">
        <v>450</v>
      </c>
    </row>
    <row r="319" spans="13:13" x14ac:dyDescent="0.15">
      <c r="M319" s="117" t="s">
        <v>451</v>
      </c>
    </row>
    <row r="320" spans="13:13" x14ac:dyDescent="0.15">
      <c r="M320" s="117" t="s">
        <v>452</v>
      </c>
    </row>
    <row r="321" spans="13:13" x14ac:dyDescent="0.15">
      <c r="M321" s="117" t="s">
        <v>453</v>
      </c>
    </row>
    <row r="322" spans="13:13" x14ac:dyDescent="0.15">
      <c r="M322" s="117" t="s">
        <v>454</v>
      </c>
    </row>
    <row r="323" spans="13:13" x14ac:dyDescent="0.15">
      <c r="M323" s="117" t="s">
        <v>455</v>
      </c>
    </row>
    <row r="324" spans="13:13" x14ac:dyDescent="0.15">
      <c r="M324" s="117" t="s">
        <v>456</v>
      </c>
    </row>
    <row r="325" spans="13:13" x14ac:dyDescent="0.15">
      <c r="M325" s="117" t="s">
        <v>457</v>
      </c>
    </row>
    <row r="326" spans="13:13" x14ac:dyDescent="0.15">
      <c r="M326" s="117" t="s">
        <v>458</v>
      </c>
    </row>
    <row r="327" spans="13:13" x14ac:dyDescent="0.15">
      <c r="M327" s="117" t="s">
        <v>459</v>
      </c>
    </row>
    <row r="328" spans="13:13" x14ac:dyDescent="0.15">
      <c r="M328" s="117" t="s">
        <v>214</v>
      </c>
    </row>
    <row r="329" spans="13:13" x14ac:dyDescent="0.15">
      <c r="M329" s="117" t="s">
        <v>460</v>
      </c>
    </row>
    <row r="330" spans="13:13" x14ac:dyDescent="0.15">
      <c r="M330" s="117" t="s">
        <v>461</v>
      </c>
    </row>
    <row r="331" spans="13:13" x14ac:dyDescent="0.15">
      <c r="M331" s="117" t="s">
        <v>462</v>
      </c>
    </row>
    <row r="332" spans="13:13" x14ac:dyDescent="0.15">
      <c r="M332" s="117" t="s">
        <v>316</v>
      </c>
    </row>
    <row r="333" spans="13:13" x14ac:dyDescent="0.15">
      <c r="M333" s="117" t="s">
        <v>463</v>
      </c>
    </row>
    <row r="334" spans="13:13" x14ac:dyDescent="0.15">
      <c r="M334" s="117" t="s">
        <v>464</v>
      </c>
    </row>
    <row r="335" spans="13:13" x14ac:dyDescent="0.15">
      <c r="M335" s="117" t="s">
        <v>465</v>
      </c>
    </row>
    <row r="336" spans="13:13" x14ac:dyDescent="0.15">
      <c r="M336" s="117" t="s">
        <v>466</v>
      </c>
    </row>
    <row r="337" spans="13:13" x14ac:dyDescent="0.15">
      <c r="M337" s="117" t="s">
        <v>467</v>
      </c>
    </row>
    <row r="338" spans="13:13" x14ac:dyDescent="0.15">
      <c r="M338" s="117" t="s">
        <v>468</v>
      </c>
    </row>
    <row r="339" spans="13:13" x14ac:dyDescent="0.15">
      <c r="M339" s="117" t="s">
        <v>469</v>
      </c>
    </row>
    <row r="340" spans="13:13" x14ac:dyDescent="0.15">
      <c r="M340" s="117" t="s">
        <v>470</v>
      </c>
    </row>
    <row r="341" spans="13:13" x14ac:dyDescent="0.15">
      <c r="M341" s="117" t="s">
        <v>471</v>
      </c>
    </row>
    <row r="342" spans="13:13" x14ac:dyDescent="0.15">
      <c r="M342" s="117" t="s">
        <v>472</v>
      </c>
    </row>
    <row r="343" spans="13:13" x14ac:dyDescent="0.15">
      <c r="M343" s="117" t="s">
        <v>473</v>
      </c>
    </row>
    <row r="344" spans="13:13" x14ac:dyDescent="0.15">
      <c r="M344" s="117" t="s">
        <v>474</v>
      </c>
    </row>
    <row r="345" spans="13:13" x14ac:dyDescent="0.15">
      <c r="M345" s="117" t="s">
        <v>475</v>
      </c>
    </row>
    <row r="346" spans="13:13" x14ac:dyDescent="0.15">
      <c r="M346" s="117" t="s">
        <v>476</v>
      </c>
    </row>
    <row r="347" spans="13:13" x14ac:dyDescent="0.15">
      <c r="M347" s="117" t="s">
        <v>477</v>
      </c>
    </row>
    <row r="348" spans="13:13" x14ac:dyDescent="0.15">
      <c r="M348" s="117" t="s">
        <v>478</v>
      </c>
    </row>
    <row r="349" spans="13:13" x14ac:dyDescent="0.15">
      <c r="M349" s="117" t="s">
        <v>479</v>
      </c>
    </row>
    <row r="350" spans="13:13" x14ac:dyDescent="0.15">
      <c r="M350" s="117" t="s">
        <v>480</v>
      </c>
    </row>
    <row r="351" spans="13:13" x14ac:dyDescent="0.15">
      <c r="M351" s="117" t="s">
        <v>319</v>
      </c>
    </row>
    <row r="352" spans="13:13" x14ac:dyDescent="0.15">
      <c r="M352" s="117" t="s">
        <v>481</v>
      </c>
    </row>
    <row r="353" spans="13:13" x14ac:dyDescent="0.15">
      <c r="M353" s="117" t="s">
        <v>482</v>
      </c>
    </row>
    <row r="354" spans="13:13" x14ac:dyDescent="0.15">
      <c r="M354" s="117" t="s">
        <v>483</v>
      </c>
    </row>
    <row r="355" spans="13:13" x14ac:dyDescent="0.15">
      <c r="M355" s="117" t="s">
        <v>484</v>
      </c>
    </row>
    <row r="356" spans="13:13" x14ac:dyDescent="0.15">
      <c r="M356" s="117" t="s">
        <v>485</v>
      </c>
    </row>
    <row r="357" spans="13:13" x14ac:dyDescent="0.15">
      <c r="M357" s="117" t="s">
        <v>486</v>
      </c>
    </row>
    <row r="358" spans="13:13" x14ac:dyDescent="0.15">
      <c r="M358" s="117" t="s">
        <v>487</v>
      </c>
    </row>
    <row r="359" spans="13:13" x14ac:dyDescent="0.15">
      <c r="M359" s="117" t="s">
        <v>488</v>
      </c>
    </row>
    <row r="360" spans="13:13" x14ac:dyDescent="0.15">
      <c r="M360" s="117" t="s">
        <v>489</v>
      </c>
    </row>
    <row r="361" spans="13:13" x14ac:dyDescent="0.15">
      <c r="M361" s="117" t="s">
        <v>490</v>
      </c>
    </row>
    <row r="362" spans="13:13" x14ac:dyDescent="0.15">
      <c r="M362" s="117" t="s">
        <v>491</v>
      </c>
    </row>
    <row r="363" spans="13:13" x14ac:dyDescent="0.15">
      <c r="M363" s="117" t="s">
        <v>492</v>
      </c>
    </row>
    <row r="364" spans="13:13" x14ac:dyDescent="0.15">
      <c r="M364" s="117" t="s">
        <v>493</v>
      </c>
    </row>
    <row r="365" spans="13:13" x14ac:dyDescent="0.15">
      <c r="M365" s="117" t="s">
        <v>494</v>
      </c>
    </row>
    <row r="366" spans="13:13" x14ac:dyDescent="0.15">
      <c r="M366" s="117" t="s">
        <v>495</v>
      </c>
    </row>
    <row r="367" spans="13:13" x14ac:dyDescent="0.15">
      <c r="M367" s="117" t="s">
        <v>496</v>
      </c>
    </row>
    <row r="368" spans="13:13" x14ac:dyDescent="0.15">
      <c r="M368" s="117" t="s">
        <v>497</v>
      </c>
    </row>
    <row r="369" spans="13:13" x14ac:dyDescent="0.15">
      <c r="M369" s="117" t="s">
        <v>498</v>
      </c>
    </row>
    <row r="370" spans="13:13" x14ac:dyDescent="0.15">
      <c r="M370" s="117" t="s">
        <v>499</v>
      </c>
    </row>
    <row r="371" spans="13:13" x14ac:dyDescent="0.15">
      <c r="M371" s="117" t="s">
        <v>500</v>
      </c>
    </row>
    <row r="372" spans="13:13" x14ac:dyDescent="0.15">
      <c r="M372" s="117" t="s">
        <v>501</v>
      </c>
    </row>
    <row r="373" spans="13:13" x14ac:dyDescent="0.15">
      <c r="M373" s="117" t="s">
        <v>502</v>
      </c>
    </row>
    <row r="374" spans="13:13" x14ac:dyDescent="0.15">
      <c r="M374" s="117" t="s">
        <v>503</v>
      </c>
    </row>
    <row r="375" spans="13:13" x14ac:dyDescent="0.15">
      <c r="M375" s="117" t="s">
        <v>324</v>
      </c>
    </row>
    <row r="376" spans="13:13" x14ac:dyDescent="0.15">
      <c r="M376" s="117" t="s">
        <v>504</v>
      </c>
    </row>
    <row r="377" spans="13:13" x14ac:dyDescent="0.15">
      <c r="M377" s="117" t="s">
        <v>505</v>
      </c>
    </row>
    <row r="378" spans="13:13" x14ac:dyDescent="0.15">
      <c r="M378" s="117" t="s">
        <v>506</v>
      </c>
    </row>
    <row r="379" spans="13:13" x14ac:dyDescent="0.15">
      <c r="M379" s="117" t="s">
        <v>507</v>
      </c>
    </row>
    <row r="380" spans="13:13" x14ac:dyDescent="0.15">
      <c r="M380" s="117" t="s">
        <v>508</v>
      </c>
    </row>
    <row r="381" spans="13:13" x14ac:dyDescent="0.15">
      <c r="M381" s="117" t="s">
        <v>509</v>
      </c>
    </row>
    <row r="382" spans="13:13" x14ac:dyDescent="0.15">
      <c r="M382" s="117" t="s">
        <v>510</v>
      </c>
    </row>
    <row r="383" spans="13:13" x14ac:dyDescent="0.15">
      <c r="M383" s="117" t="s">
        <v>511</v>
      </c>
    </row>
    <row r="384" spans="13:13" x14ac:dyDescent="0.15">
      <c r="M384" s="117" t="s">
        <v>512</v>
      </c>
    </row>
    <row r="385" spans="13:13" x14ac:dyDescent="0.15">
      <c r="M385" s="117" t="s">
        <v>513</v>
      </c>
    </row>
    <row r="386" spans="13:13" x14ac:dyDescent="0.15">
      <c r="M386" s="117" t="s">
        <v>514</v>
      </c>
    </row>
    <row r="387" spans="13:13" x14ac:dyDescent="0.15">
      <c r="M387" s="117" t="s">
        <v>515</v>
      </c>
    </row>
    <row r="388" spans="13:13" x14ac:dyDescent="0.15">
      <c r="M388" s="117" t="s">
        <v>516</v>
      </c>
    </row>
    <row r="389" spans="13:13" x14ac:dyDescent="0.15">
      <c r="M389" s="117" t="s">
        <v>517</v>
      </c>
    </row>
    <row r="390" spans="13:13" x14ac:dyDescent="0.15">
      <c r="M390" s="117" t="s">
        <v>518</v>
      </c>
    </row>
    <row r="391" spans="13:13" x14ac:dyDescent="0.15">
      <c r="M391" s="117" t="s">
        <v>519</v>
      </c>
    </row>
    <row r="392" spans="13:13" x14ac:dyDescent="0.15">
      <c r="M392" s="117" t="s">
        <v>520</v>
      </c>
    </row>
    <row r="393" spans="13:13" x14ac:dyDescent="0.15">
      <c r="M393" s="117" t="s">
        <v>521</v>
      </c>
    </row>
    <row r="394" spans="13:13" x14ac:dyDescent="0.15">
      <c r="M394" s="117" t="s">
        <v>522</v>
      </c>
    </row>
    <row r="395" spans="13:13" x14ac:dyDescent="0.15">
      <c r="M395" s="117" t="s">
        <v>523</v>
      </c>
    </row>
    <row r="396" spans="13:13" x14ac:dyDescent="0.15">
      <c r="M396" s="117" t="s">
        <v>524</v>
      </c>
    </row>
    <row r="397" spans="13:13" x14ac:dyDescent="0.15">
      <c r="M397" s="117" t="s">
        <v>525</v>
      </c>
    </row>
    <row r="398" spans="13:13" x14ac:dyDescent="0.15">
      <c r="M398" s="117" t="s">
        <v>526</v>
      </c>
    </row>
    <row r="399" spans="13:13" x14ac:dyDescent="0.15">
      <c r="M399" s="117" t="s">
        <v>527</v>
      </c>
    </row>
    <row r="400" spans="13:13" x14ac:dyDescent="0.15">
      <c r="M400" s="117" t="s">
        <v>528</v>
      </c>
    </row>
    <row r="401" spans="13:13" x14ac:dyDescent="0.15">
      <c r="M401" s="117" t="s">
        <v>529</v>
      </c>
    </row>
    <row r="402" spans="13:13" x14ac:dyDescent="0.15">
      <c r="M402" s="117" t="s">
        <v>530</v>
      </c>
    </row>
    <row r="403" spans="13:13" x14ac:dyDescent="0.15">
      <c r="M403" s="117" t="s">
        <v>531</v>
      </c>
    </row>
    <row r="404" spans="13:13" x14ac:dyDescent="0.15">
      <c r="M404" s="117" t="s">
        <v>532</v>
      </c>
    </row>
    <row r="405" spans="13:13" x14ac:dyDescent="0.15">
      <c r="M405" s="117" t="s">
        <v>533</v>
      </c>
    </row>
    <row r="406" spans="13:13" x14ac:dyDescent="0.15">
      <c r="M406" s="117" t="s">
        <v>534</v>
      </c>
    </row>
    <row r="407" spans="13:13" x14ac:dyDescent="0.15">
      <c r="M407" s="117" t="s">
        <v>535</v>
      </c>
    </row>
    <row r="408" spans="13:13" x14ac:dyDescent="0.15">
      <c r="M408" s="117" t="s">
        <v>536</v>
      </c>
    </row>
    <row r="409" spans="13:13" x14ac:dyDescent="0.15">
      <c r="M409" s="117" t="s">
        <v>537</v>
      </c>
    </row>
    <row r="410" spans="13:13" x14ac:dyDescent="0.15">
      <c r="M410" s="117" t="s">
        <v>538</v>
      </c>
    </row>
    <row r="411" spans="13:13" x14ac:dyDescent="0.15">
      <c r="M411" s="117" t="s">
        <v>539</v>
      </c>
    </row>
    <row r="412" spans="13:13" x14ac:dyDescent="0.15">
      <c r="M412" s="117" t="s">
        <v>326</v>
      </c>
    </row>
    <row r="413" spans="13:13" x14ac:dyDescent="0.15">
      <c r="M413" s="117" t="s">
        <v>540</v>
      </c>
    </row>
    <row r="414" spans="13:13" x14ac:dyDescent="0.15">
      <c r="M414" s="117" t="s">
        <v>541</v>
      </c>
    </row>
    <row r="415" spans="13:13" x14ac:dyDescent="0.15">
      <c r="M415" s="117" t="s">
        <v>542</v>
      </c>
    </row>
    <row r="416" spans="13:13" x14ac:dyDescent="0.15">
      <c r="M416" s="117" t="s">
        <v>543</v>
      </c>
    </row>
    <row r="417" spans="13:13" x14ac:dyDescent="0.15">
      <c r="M417" s="117" t="s">
        <v>544</v>
      </c>
    </row>
    <row r="418" spans="13:13" x14ac:dyDescent="0.15">
      <c r="M418" s="117" t="s">
        <v>545</v>
      </c>
    </row>
    <row r="419" spans="13:13" x14ac:dyDescent="0.15">
      <c r="M419" s="117" t="s">
        <v>546</v>
      </c>
    </row>
    <row r="420" spans="13:13" x14ac:dyDescent="0.15">
      <c r="M420" s="117" t="s">
        <v>547</v>
      </c>
    </row>
    <row r="421" spans="13:13" x14ac:dyDescent="0.15">
      <c r="M421" s="117" t="s">
        <v>548</v>
      </c>
    </row>
    <row r="422" spans="13:13" x14ac:dyDescent="0.15">
      <c r="M422" s="117" t="s">
        <v>549</v>
      </c>
    </row>
    <row r="423" spans="13:13" x14ac:dyDescent="0.15">
      <c r="M423" s="117" t="s">
        <v>550</v>
      </c>
    </row>
    <row r="424" spans="13:13" x14ac:dyDescent="0.15">
      <c r="M424" s="117" t="s">
        <v>551</v>
      </c>
    </row>
    <row r="425" spans="13:13" x14ac:dyDescent="0.15">
      <c r="M425" s="117" t="s">
        <v>552</v>
      </c>
    </row>
    <row r="426" spans="13:13" x14ac:dyDescent="0.15">
      <c r="M426" s="117" t="s">
        <v>553</v>
      </c>
    </row>
    <row r="427" spans="13:13" x14ac:dyDescent="0.15">
      <c r="M427" s="117" t="s">
        <v>554</v>
      </c>
    </row>
    <row r="428" spans="13:13" x14ac:dyDescent="0.15">
      <c r="M428" s="117" t="s">
        <v>555</v>
      </c>
    </row>
    <row r="429" spans="13:13" x14ac:dyDescent="0.15">
      <c r="M429" s="117" t="s">
        <v>556</v>
      </c>
    </row>
    <row r="430" spans="13:13" x14ac:dyDescent="0.15">
      <c r="M430" s="117" t="s">
        <v>557</v>
      </c>
    </row>
    <row r="431" spans="13:13" x14ac:dyDescent="0.15">
      <c r="M431" s="117" t="s">
        <v>558</v>
      </c>
    </row>
    <row r="432" spans="13:13" x14ac:dyDescent="0.15">
      <c r="M432" s="117" t="s">
        <v>559</v>
      </c>
    </row>
    <row r="433" spans="13:13" x14ac:dyDescent="0.15">
      <c r="M433" s="117" t="s">
        <v>560</v>
      </c>
    </row>
    <row r="434" spans="13:13" x14ac:dyDescent="0.15">
      <c r="M434" s="117" t="s">
        <v>561</v>
      </c>
    </row>
    <row r="435" spans="13:13" x14ac:dyDescent="0.15">
      <c r="M435" s="117" t="s">
        <v>562</v>
      </c>
    </row>
    <row r="436" spans="13:13" x14ac:dyDescent="0.15">
      <c r="M436" s="117" t="s">
        <v>563</v>
      </c>
    </row>
    <row r="437" spans="13:13" x14ac:dyDescent="0.15">
      <c r="M437" s="117" t="s">
        <v>564</v>
      </c>
    </row>
    <row r="438" spans="13:13" x14ac:dyDescent="0.15">
      <c r="M438" s="117" t="s">
        <v>565</v>
      </c>
    </row>
    <row r="439" spans="13:13" x14ac:dyDescent="0.15">
      <c r="M439" s="117" t="s">
        <v>330</v>
      </c>
    </row>
    <row r="440" spans="13:13" x14ac:dyDescent="0.15">
      <c r="M440" s="117" t="s">
        <v>566</v>
      </c>
    </row>
    <row r="441" spans="13:13" x14ac:dyDescent="0.15">
      <c r="M441" s="117" t="s">
        <v>567</v>
      </c>
    </row>
    <row r="442" spans="13:13" x14ac:dyDescent="0.15">
      <c r="M442" s="117" t="s">
        <v>568</v>
      </c>
    </row>
    <row r="443" spans="13:13" x14ac:dyDescent="0.15">
      <c r="M443" s="117" t="s">
        <v>569</v>
      </c>
    </row>
    <row r="444" spans="13:13" x14ac:dyDescent="0.15">
      <c r="M444" s="117" t="s">
        <v>570</v>
      </c>
    </row>
    <row r="445" spans="13:13" x14ac:dyDescent="0.15">
      <c r="M445" s="117" t="s">
        <v>571</v>
      </c>
    </row>
    <row r="446" spans="13:13" x14ac:dyDescent="0.15">
      <c r="M446" s="117" t="s">
        <v>572</v>
      </c>
    </row>
    <row r="447" spans="13:13" x14ac:dyDescent="0.15">
      <c r="M447" s="117" t="s">
        <v>573</v>
      </c>
    </row>
    <row r="448" spans="13:13" x14ac:dyDescent="0.15">
      <c r="M448" s="117" t="s">
        <v>574</v>
      </c>
    </row>
    <row r="449" spans="13:13" x14ac:dyDescent="0.15">
      <c r="M449" s="117" t="s">
        <v>575</v>
      </c>
    </row>
    <row r="450" spans="13:13" x14ac:dyDescent="0.15">
      <c r="M450" s="117" t="s">
        <v>576</v>
      </c>
    </row>
    <row r="451" spans="13:13" x14ac:dyDescent="0.15">
      <c r="M451" s="117" t="s">
        <v>577</v>
      </c>
    </row>
    <row r="452" spans="13:13" x14ac:dyDescent="0.15">
      <c r="M452" s="117" t="s">
        <v>578</v>
      </c>
    </row>
    <row r="453" spans="13:13" x14ac:dyDescent="0.15">
      <c r="M453" s="117" t="s">
        <v>579</v>
      </c>
    </row>
    <row r="454" spans="13:13" x14ac:dyDescent="0.15">
      <c r="M454" s="117" t="s">
        <v>580</v>
      </c>
    </row>
    <row r="455" spans="13:13" x14ac:dyDescent="0.15">
      <c r="M455" s="117" t="s">
        <v>581</v>
      </c>
    </row>
    <row r="456" spans="13:13" x14ac:dyDescent="0.15">
      <c r="M456" s="117" t="s">
        <v>582</v>
      </c>
    </row>
    <row r="457" spans="13:13" x14ac:dyDescent="0.15">
      <c r="M457" s="117" t="s">
        <v>583</v>
      </c>
    </row>
    <row r="458" spans="13:13" x14ac:dyDescent="0.15">
      <c r="M458" s="117" t="s">
        <v>584</v>
      </c>
    </row>
    <row r="459" spans="13:13" x14ac:dyDescent="0.15">
      <c r="M459" s="117" t="s">
        <v>585</v>
      </c>
    </row>
    <row r="460" spans="13:13" x14ac:dyDescent="0.15">
      <c r="M460" s="117" t="s">
        <v>586</v>
      </c>
    </row>
    <row r="461" spans="13:13" x14ac:dyDescent="0.15">
      <c r="M461" s="117" t="s">
        <v>587</v>
      </c>
    </row>
    <row r="462" spans="13:13" x14ac:dyDescent="0.15">
      <c r="M462" s="117" t="s">
        <v>588</v>
      </c>
    </row>
    <row r="463" spans="13:13" x14ac:dyDescent="0.15">
      <c r="M463" s="117" t="s">
        <v>589</v>
      </c>
    </row>
    <row r="464" spans="13:13" x14ac:dyDescent="0.15">
      <c r="M464" s="117" t="s">
        <v>590</v>
      </c>
    </row>
    <row r="465" spans="13:13" x14ac:dyDescent="0.15">
      <c r="M465" s="117" t="s">
        <v>591</v>
      </c>
    </row>
    <row r="466" spans="13:13" x14ac:dyDescent="0.15">
      <c r="M466" s="117" t="s">
        <v>592</v>
      </c>
    </row>
    <row r="467" spans="13:13" x14ac:dyDescent="0.15">
      <c r="M467" s="117" t="s">
        <v>334</v>
      </c>
    </row>
    <row r="468" spans="13:13" x14ac:dyDescent="0.15">
      <c r="M468" s="117" t="s">
        <v>593</v>
      </c>
    </row>
    <row r="469" spans="13:13" x14ac:dyDescent="0.15">
      <c r="M469" s="117" t="s">
        <v>594</v>
      </c>
    </row>
    <row r="470" spans="13:13" x14ac:dyDescent="0.15">
      <c r="M470" s="117" t="s">
        <v>336</v>
      </c>
    </row>
    <row r="471" spans="13:13" x14ac:dyDescent="0.15">
      <c r="M471" s="117" t="s">
        <v>338</v>
      </c>
    </row>
    <row r="472" spans="13:13" x14ac:dyDescent="0.15">
      <c r="M472" s="117" t="s">
        <v>595</v>
      </c>
    </row>
    <row r="473" spans="13:13" x14ac:dyDescent="0.15">
      <c r="M473" s="117" t="s">
        <v>596</v>
      </c>
    </row>
    <row r="474" spans="13:13" x14ac:dyDescent="0.15">
      <c r="M474" s="117" t="s">
        <v>597</v>
      </c>
    </row>
    <row r="475" spans="13:13" x14ac:dyDescent="0.15">
      <c r="M475" s="117" t="s">
        <v>598</v>
      </c>
    </row>
    <row r="476" spans="13:13" x14ac:dyDescent="0.15">
      <c r="M476" s="117" t="s">
        <v>599</v>
      </c>
    </row>
    <row r="477" spans="13:13" x14ac:dyDescent="0.15">
      <c r="M477" s="117" t="s">
        <v>600</v>
      </c>
    </row>
    <row r="478" spans="13:13" x14ac:dyDescent="0.15">
      <c r="M478" s="117" t="s">
        <v>601</v>
      </c>
    </row>
    <row r="479" spans="13:13" x14ac:dyDescent="0.15">
      <c r="M479" s="117" t="s">
        <v>602</v>
      </c>
    </row>
    <row r="480" spans="13:13" x14ac:dyDescent="0.15">
      <c r="M480" s="117" t="s">
        <v>603</v>
      </c>
    </row>
    <row r="481" spans="13:13" x14ac:dyDescent="0.15">
      <c r="M481" s="117" t="s">
        <v>344</v>
      </c>
    </row>
    <row r="482" spans="13:13" x14ac:dyDescent="0.15">
      <c r="M482" s="117" t="s">
        <v>604</v>
      </c>
    </row>
    <row r="483" spans="13:13" x14ac:dyDescent="0.15">
      <c r="M483" s="117" t="s">
        <v>605</v>
      </c>
    </row>
    <row r="484" spans="13:13" x14ac:dyDescent="0.15">
      <c r="M484" s="117" t="s">
        <v>606</v>
      </c>
    </row>
    <row r="485" spans="13:13" x14ac:dyDescent="0.15">
      <c r="M485" s="117" t="s">
        <v>607</v>
      </c>
    </row>
    <row r="486" spans="13:13" x14ac:dyDescent="0.15">
      <c r="M486" s="117" t="s">
        <v>608</v>
      </c>
    </row>
    <row r="487" spans="13:13" x14ac:dyDescent="0.15">
      <c r="M487" s="117" t="s">
        <v>609</v>
      </c>
    </row>
    <row r="488" spans="13:13" x14ac:dyDescent="0.15">
      <c r="M488" s="117" t="s">
        <v>610</v>
      </c>
    </row>
    <row r="489" spans="13:13" x14ac:dyDescent="0.15">
      <c r="M489" s="117" t="s">
        <v>348</v>
      </c>
    </row>
    <row r="490" spans="13:13" x14ac:dyDescent="0.15">
      <c r="M490" s="117" t="s">
        <v>611</v>
      </c>
    </row>
    <row r="491" spans="13:13" x14ac:dyDescent="0.15">
      <c r="M491" s="117" t="s">
        <v>204</v>
      </c>
    </row>
    <row r="492" spans="13:13" x14ac:dyDescent="0.15">
      <c r="M492" s="117" t="s">
        <v>612</v>
      </c>
    </row>
    <row r="493" spans="13:13" x14ac:dyDescent="0.15">
      <c r="M493" s="117" t="s">
        <v>613</v>
      </c>
    </row>
    <row r="494" spans="13:13" x14ac:dyDescent="0.15">
      <c r="M494" s="117" t="s">
        <v>614</v>
      </c>
    </row>
    <row r="495" spans="13:13" x14ac:dyDescent="0.15">
      <c r="M495" s="117" t="s">
        <v>615</v>
      </c>
    </row>
    <row r="496" spans="13:13" x14ac:dyDescent="0.15">
      <c r="M496" s="117" t="s">
        <v>616</v>
      </c>
    </row>
    <row r="497" spans="13:13" x14ac:dyDescent="0.15">
      <c r="M497" s="117" t="s">
        <v>617</v>
      </c>
    </row>
    <row r="498" spans="13:13" x14ac:dyDescent="0.15">
      <c r="M498" s="117" t="s">
        <v>618</v>
      </c>
    </row>
    <row r="499" spans="13:13" x14ac:dyDescent="0.15">
      <c r="M499" s="117" t="s">
        <v>619</v>
      </c>
    </row>
    <row r="500" spans="13:13" x14ac:dyDescent="0.15">
      <c r="M500" s="117" t="s">
        <v>620</v>
      </c>
    </row>
    <row r="501" spans="13:13" x14ac:dyDescent="0.15">
      <c r="M501" s="117" t="s">
        <v>621</v>
      </c>
    </row>
    <row r="502" spans="13:13" x14ac:dyDescent="0.15">
      <c r="M502" s="117" t="s">
        <v>622</v>
      </c>
    </row>
    <row r="503" spans="13:13" x14ac:dyDescent="0.15">
      <c r="M503" s="117" t="s">
        <v>623</v>
      </c>
    </row>
    <row r="504" spans="13:13" x14ac:dyDescent="0.15">
      <c r="M504" s="117" t="s">
        <v>624</v>
      </c>
    </row>
  </sheetData>
  <autoFilter ref="B6:S6"/>
  <mergeCells count="22">
    <mergeCell ref="M4:M5"/>
    <mergeCell ref="G4:G5"/>
    <mergeCell ref="H4:H5"/>
    <mergeCell ref="I4:I5"/>
    <mergeCell ref="J4:J5"/>
    <mergeCell ref="K4:K5"/>
    <mergeCell ref="B4:B5"/>
    <mergeCell ref="C4:C5"/>
    <mergeCell ref="D4:D5"/>
    <mergeCell ref="B1:S1"/>
    <mergeCell ref="B2:S2"/>
    <mergeCell ref="B3:H3"/>
    <mergeCell ref="I3:M3"/>
    <mergeCell ref="N3:S3"/>
    <mergeCell ref="R4:S4"/>
    <mergeCell ref="N4:N5"/>
    <mergeCell ref="E4:E5"/>
    <mergeCell ref="F4:F5"/>
    <mergeCell ref="O4:O5"/>
    <mergeCell ref="P4:P5"/>
    <mergeCell ref="Q4:Q5"/>
    <mergeCell ref="L4:L5"/>
  </mergeCells>
  <dataValidations count="11">
    <dataValidation type="list" showInputMessage="1" showErrorMessage="1" sqref="WVS983149:WVS983159 WLW983149:WLW983159 WCA983149:WCA983159 VSE983149:VSE983159 VII983149:VII983159 UYM983149:UYM983159 UOQ983149:UOQ983159 UEU983149:UEU983159 TUY983149:TUY983159 TLC983149:TLC983159 TBG983149:TBG983159 SRK983149:SRK983159 SHO983149:SHO983159 RXS983149:RXS983159 RNW983149:RNW983159 REA983149:REA983159 QUE983149:QUE983159 QKI983149:QKI983159 QAM983149:QAM983159 PQQ983149:PQQ983159 PGU983149:PGU983159 OWY983149:OWY983159 ONC983149:ONC983159 ODG983149:ODG983159 NTK983149:NTK983159 NJO983149:NJO983159 MZS983149:MZS983159 MPW983149:MPW983159 MGA983149:MGA983159 LWE983149:LWE983159 LMI983149:LMI983159 LCM983149:LCM983159 KSQ983149:KSQ983159 KIU983149:KIU983159 JYY983149:JYY983159 JPC983149:JPC983159 JFG983149:JFG983159 IVK983149:IVK983159 ILO983149:ILO983159 IBS983149:IBS983159 HRW983149:HRW983159 HIA983149:HIA983159 GYE983149:GYE983159 GOI983149:GOI983159 GEM983149:GEM983159 FUQ983149:FUQ983159 FKU983149:FKU983159 FAY983149:FAY983159 ERC983149:ERC983159 EHG983149:EHG983159 DXK983149:DXK983159 DNO983149:DNO983159 DDS983149:DDS983159 CTW983149:CTW983159 CKA983149:CKA983159 CAE983149:CAE983159 BQI983149:BQI983159 BGM983149:BGM983159 AWQ983149:AWQ983159 AMU983149:AMU983159 ACY983149:ACY983159 TC983149:TC983159 JG983149:JG983159 G983172:G983182 WVS917613:WVS917623 WLW917613:WLW917623 WCA917613:WCA917623 VSE917613:VSE917623 VII917613:VII917623 UYM917613:UYM917623 UOQ917613:UOQ917623 UEU917613:UEU917623 TUY917613:TUY917623 TLC917613:TLC917623 TBG917613:TBG917623 SRK917613:SRK917623 SHO917613:SHO917623 RXS917613:RXS917623 RNW917613:RNW917623 REA917613:REA917623 QUE917613:QUE917623 QKI917613:QKI917623 QAM917613:QAM917623 PQQ917613:PQQ917623 PGU917613:PGU917623 OWY917613:OWY917623 ONC917613:ONC917623 ODG917613:ODG917623 NTK917613:NTK917623 NJO917613:NJO917623 MZS917613:MZS917623 MPW917613:MPW917623 MGA917613:MGA917623 LWE917613:LWE917623 LMI917613:LMI917623 LCM917613:LCM917623 KSQ917613:KSQ917623 KIU917613:KIU917623 JYY917613:JYY917623 JPC917613:JPC917623 JFG917613:JFG917623 IVK917613:IVK917623 ILO917613:ILO917623 IBS917613:IBS917623 HRW917613:HRW917623 HIA917613:HIA917623 GYE917613:GYE917623 GOI917613:GOI917623 GEM917613:GEM917623 FUQ917613:FUQ917623 FKU917613:FKU917623 FAY917613:FAY917623 ERC917613:ERC917623 EHG917613:EHG917623 DXK917613:DXK917623 DNO917613:DNO917623 DDS917613:DDS917623 CTW917613:CTW917623 CKA917613:CKA917623 CAE917613:CAE917623 BQI917613:BQI917623 BGM917613:BGM917623 AWQ917613:AWQ917623 AMU917613:AMU917623 ACY917613:ACY917623 TC917613:TC917623 JG917613:JG917623 G917636:G917646 WVS852077:WVS852087 WLW852077:WLW852087 WCA852077:WCA852087 VSE852077:VSE852087 VII852077:VII852087 UYM852077:UYM852087 UOQ852077:UOQ852087 UEU852077:UEU852087 TUY852077:TUY852087 TLC852077:TLC852087 TBG852077:TBG852087 SRK852077:SRK852087 SHO852077:SHO852087 RXS852077:RXS852087 RNW852077:RNW852087 REA852077:REA852087 QUE852077:QUE852087 QKI852077:QKI852087 QAM852077:QAM852087 PQQ852077:PQQ852087 PGU852077:PGU852087 OWY852077:OWY852087 ONC852077:ONC852087 ODG852077:ODG852087 NTK852077:NTK852087 NJO852077:NJO852087 MZS852077:MZS852087 MPW852077:MPW852087 MGA852077:MGA852087 LWE852077:LWE852087 LMI852077:LMI852087 LCM852077:LCM852087 KSQ852077:KSQ852087 KIU852077:KIU852087 JYY852077:JYY852087 JPC852077:JPC852087 JFG852077:JFG852087 IVK852077:IVK852087 ILO852077:ILO852087 IBS852077:IBS852087 HRW852077:HRW852087 HIA852077:HIA852087 GYE852077:GYE852087 GOI852077:GOI852087 GEM852077:GEM852087 FUQ852077:FUQ852087 FKU852077:FKU852087 FAY852077:FAY852087 ERC852077:ERC852087 EHG852077:EHG852087 DXK852077:DXK852087 DNO852077:DNO852087 DDS852077:DDS852087 CTW852077:CTW852087 CKA852077:CKA852087 CAE852077:CAE852087 BQI852077:BQI852087 BGM852077:BGM852087 AWQ852077:AWQ852087 AMU852077:AMU852087 ACY852077:ACY852087 TC852077:TC852087 JG852077:JG852087 G852100:G852110 WVS786541:WVS786551 WLW786541:WLW786551 WCA786541:WCA786551 VSE786541:VSE786551 VII786541:VII786551 UYM786541:UYM786551 UOQ786541:UOQ786551 UEU786541:UEU786551 TUY786541:TUY786551 TLC786541:TLC786551 TBG786541:TBG786551 SRK786541:SRK786551 SHO786541:SHO786551 RXS786541:RXS786551 RNW786541:RNW786551 REA786541:REA786551 QUE786541:QUE786551 QKI786541:QKI786551 QAM786541:QAM786551 PQQ786541:PQQ786551 PGU786541:PGU786551 OWY786541:OWY786551 ONC786541:ONC786551 ODG786541:ODG786551 NTK786541:NTK786551 NJO786541:NJO786551 MZS786541:MZS786551 MPW786541:MPW786551 MGA786541:MGA786551 LWE786541:LWE786551 LMI786541:LMI786551 LCM786541:LCM786551 KSQ786541:KSQ786551 KIU786541:KIU786551 JYY786541:JYY786551 JPC786541:JPC786551 JFG786541:JFG786551 IVK786541:IVK786551 ILO786541:ILO786551 IBS786541:IBS786551 HRW786541:HRW786551 HIA786541:HIA786551 GYE786541:GYE786551 GOI786541:GOI786551 GEM786541:GEM786551 FUQ786541:FUQ786551 FKU786541:FKU786551 FAY786541:FAY786551 ERC786541:ERC786551 EHG786541:EHG786551 DXK786541:DXK786551 DNO786541:DNO786551 DDS786541:DDS786551 CTW786541:CTW786551 CKA786541:CKA786551 CAE786541:CAE786551 BQI786541:BQI786551 BGM786541:BGM786551 AWQ786541:AWQ786551 AMU786541:AMU786551 ACY786541:ACY786551 TC786541:TC786551 JG786541:JG786551 G786564:G786574 WVS721005:WVS721015 WLW721005:WLW721015 WCA721005:WCA721015 VSE721005:VSE721015 VII721005:VII721015 UYM721005:UYM721015 UOQ721005:UOQ721015 UEU721005:UEU721015 TUY721005:TUY721015 TLC721005:TLC721015 TBG721005:TBG721015 SRK721005:SRK721015 SHO721005:SHO721015 RXS721005:RXS721015 RNW721005:RNW721015 REA721005:REA721015 QUE721005:QUE721015 QKI721005:QKI721015 QAM721005:QAM721015 PQQ721005:PQQ721015 PGU721005:PGU721015 OWY721005:OWY721015 ONC721005:ONC721015 ODG721005:ODG721015 NTK721005:NTK721015 NJO721005:NJO721015 MZS721005:MZS721015 MPW721005:MPW721015 MGA721005:MGA721015 LWE721005:LWE721015 LMI721005:LMI721015 LCM721005:LCM721015 KSQ721005:KSQ721015 KIU721005:KIU721015 JYY721005:JYY721015 JPC721005:JPC721015 JFG721005:JFG721015 IVK721005:IVK721015 ILO721005:ILO721015 IBS721005:IBS721015 HRW721005:HRW721015 HIA721005:HIA721015 GYE721005:GYE721015 GOI721005:GOI721015 GEM721005:GEM721015 FUQ721005:FUQ721015 FKU721005:FKU721015 FAY721005:FAY721015 ERC721005:ERC721015 EHG721005:EHG721015 DXK721005:DXK721015 DNO721005:DNO721015 DDS721005:DDS721015 CTW721005:CTW721015 CKA721005:CKA721015 CAE721005:CAE721015 BQI721005:BQI721015 BGM721005:BGM721015 AWQ721005:AWQ721015 AMU721005:AMU721015 ACY721005:ACY721015 TC721005:TC721015 JG721005:JG721015 G721028:G721038 WVS655469:WVS655479 WLW655469:WLW655479 WCA655469:WCA655479 VSE655469:VSE655479 VII655469:VII655479 UYM655469:UYM655479 UOQ655469:UOQ655479 UEU655469:UEU655479 TUY655469:TUY655479 TLC655469:TLC655479 TBG655469:TBG655479 SRK655469:SRK655479 SHO655469:SHO655479 RXS655469:RXS655479 RNW655469:RNW655479 REA655469:REA655479 QUE655469:QUE655479 QKI655469:QKI655479 QAM655469:QAM655479 PQQ655469:PQQ655479 PGU655469:PGU655479 OWY655469:OWY655479 ONC655469:ONC655479 ODG655469:ODG655479 NTK655469:NTK655479 NJO655469:NJO655479 MZS655469:MZS655479 MPW655469:MPW655479 MGA655469:MGA655479 LWE655469:LWE655479 LMI655469:LMI655479 LCM655469:LCM655479 KSQ655469:KSQ655479 KIU655469:KIU655479 JYY655469:JYY655479 JPC655469:JPC655479 JFG655469:JFG655479 IVK655469:IVK655479 ILO655469:ILO655479 IBS655469:IBS655479 HRW655469:HRW655479 HIA655469:HIA655479 GYE655469:GYE655479 GOI655469:GOI655479 GEM655469:GEM655479 FUQ655469:FUQ655479 FKU655469:FKU655479 FAY655469:FAY655479 ERC655469:ERC655479 EHG655469:EHG655479 DXK655469:DXK655479 DNO655469:DNO655479 DDS655469:DDS655479 CTW655469:CTW655479 CKA655469:CKA655479 CAE655469:CAE655479 BQI655469:BQI655479 BGM655469:BGM655479 AWQ655469:AWQ655479 AMU655469:AMU655479 ACY655469:ACY655479 TC655469:TC655479 JG655469:JG655479 G655492:G655502 WVS589933:WVS589943 WLW589933:WLW589943 WCA589933:WCA589943 VSE589933:VSE589943 VII589933:VII589943 UYM589933:UYM589943 UOQ589933:UOQ589943 UEU589933:UEU589943 TUY589933:TUY589943 TLC589933:TLC589943 TBG589933:TBG589943 SRK589933:SRK589943 SHO589933:SHO589943 RXS589933:RXS589943 RNW589933:RNW589943 REA589933:REA589943 QUE589933:QUE589943 QKI589933:QKI589943 QAM589933:QAM589943 PQQ589933:PQQ589943 PGU589933:PGU589943 OWY589933:OWY589943 ONC589933:ONC589943 ODG589933:ODG589943 NTK589933:NTK589943 NJO589933:NJO589943 MZS589933:MZS589943 MPW589933:MPW589943 MGA589933:MGA589943 LWE589933:LWE589943 LMI589933:LMI589943 LCM589933:LCM589943 KSQ589933:KSQ589943 KIU589933:KIU589943 JYY589933:JYY589943 JPC589933:JPC589943 JFG589933:JFG589943 IVK589933:IVK589943 ILO589933:ILO589943 IBS589933:IBS589943 HRW589933:HRW589943 HIA589933:HIA589943 GYE589933:GYE589943 GOI589933:GOI589943 GEM589933:GEM589943 FUQ589933:FUQ589943 FKU589933:FKU589943 FAY589933:FAY589943 ERC589933:ERC589943 EHG589933:EHG589943 DXK589933:DXK589943 DNO589933:DNO589943 DDS589933:DDS589943 CTW589933:CTW589943 CKA589933:CKA589943 CAE589933:CAE589943 BQI589933:BQI589943 BGM589933:BGM589943 AWQ589933:AWQ589943 AMU589933:AMU589943 ACY589933:ACY589943 TC589933:TC589943 JG589933:JG589943 G589956:G589966 WVS524397:WVS524407 WLW524397:WLW524407 WCA524397:WCA524407 VSE524397:VSE524407 VII524397:VII524407 UYM524397:UYM524407 UOQ524397:UOQ524407 UEU524397:UEU524407 TUY524397:TUY524407 TLC524397:TLC524407 TBG524397:TBG524407 SRK524397:SRK524407 SHO524397:SHO524407 RXS524397:RXS524407 RNW524397:RNW524407 REA524397:REA524407 QUE524397:QUE524407 QKI524397:QKI524407 QAM524397:QAM524407 PQQ524397:PQQ524407 PGU524397:PGU524407 OWY524397:OWY524407 ONC524397:ONC524407 ODG524397:ODG524407 NTK524397:NTK524407 NJO524397:NJO524407 MZS524397:MZS524407 MPW524397:MPW524407 MGA524397:MGA524407 LWE524397:LWE524407 LMI524397:LMI524407 LCM524397:LCM524407 KSQ524397:KSQ524407 KIU524397:KIU524407 JYY524397:JYY524407 JPC524397:JPC524407 JFG524397:JFG524407 IVK524397:IVK524407 ILO524397:ILO524407 IBS524397:IBS524407 HRW524397:HRW524407 HIA524397:HIA524407 GYE524397:GYE524407 GOI524397:GOI524407 GEM524397:GEM524407 FUQ524397:FUQ524407 FKU524397:FKU524407 FAY524397:FAY524407 ERC524397:ERC524407 EHG524397:EHG524407 DXK524397:DXK524407 DNO524397:DNO524407 DDS524397:DDS524407 CTW524397:CTW524407 CKA524397:CKA524407 CAE524397:CAE524407 BQI524397:BQI524407 BGM524397:BGM524407 AWQ524397:AWQ524407 AMU524397:AMU524407 ACY524397:ACY524407 TC524397:TC524407 JG524397:JG524407 G524420:G524430 WVS458861:WVS458871 WLW458861:WLW458871 WCA458861:WCA458871 VSE458861:VSE458871 VII458861:VII458871 UYM458861:UYM458871 UOQ458861:UOQ458871 UEU458861:UEU458871 TUY458861:TUY458871 TLC458861:TLC458871 TBG458861:TBG458871 SRK458861:SRK458871 SHO458861:SHO458871 RXS458861:RXS458871 RNW458861:RNW458871 REA458861:REA458871 QUE458861:QUE458871 QKI458861:QKI458871 QAM458861:QAM458871 PQQ458861:PQQ458871 PGU458861:PGU458871 OWY458861:OWY458871 ONC458861:ONC458871 ODG458861:ODG458871 NTK458861:NTK458871 NJO458861:NJO458871 MZS458861:MZS458871 MPW458861:MPW458871 MGA458861:MGA458871 LWE458861:LWE458871 LMI458861:LMI458871 LCM458861:LCM458871 KSQ458861:KSQ458871 KIU458861:KIU458871 JYY458861:JYY458871 JPC458861:JPC458871 JFG458861:JFG458871 IVK458861:IVK458871 ILO458861:ILO458871 IBS458861:IBS458871 HRW458861:HRW458871 HIA458861:HIA458871 GYE458861:GYE458871 GOI458861:GOI458871 GEM458861:GEM458871 FUQ458861:FUQ458871 FKU458861:FKU458871 FAY458861:FAY458871 ERC458861:ERC458871 EHG458861:EHG458871 DXK458861:DXK458871 DNO458861:DNO458871 DDS458861:DDS458871 CTW458861:CTW458871 CKA458861:CKA458871 CAE458861:CAE458871 BQI458861:BQI458871 BGM458861:BGM458871 AWQ458861:AWQ458871 AMU458861:AMU458871 ACY458861:ACY458871 TC458861:TC458871 JG458861:JG458871 G458884:G458894 WVS393325:WVS393335 WLW393325:WLW393335 WCA393325:WCA393335 VSE393325:VSE393335 VII393325:VII393335 UYM393325:UYM393335 UOQ393325:UOQ393335 UEU393325:UEU393335 TUY393325:TUY393335 TLC393325:TLC393335 TBG393325:TBG393335 SRK393325:SRK393335 SHO393325:SHO393335 RXS393325:RXS393335 RNW393325:RNW393335 REA393325:REA393335 QUE393325:QUE393335 QKI393325:QKI393335 QAM393325:QAM393335 PQQ393325:PQQ393335 PGU393325:PGU393335 OWY393325:OWY393335 ONC393325:ONC393335 ODG393325:ODG393335 NTK393325:NTK393335 NJO393325:NJO393335 MZS393325:MZS393335 MPW393325:MPW393335 MGA393325:MGA393335 LWE393325:LWE393335 LMI393325:LMI393335 LCM393325:LCM393335 KSQ393325:KSQ393335 KIU393325:KIU393335 JYY393325:JYY393335 JPC393325:JPC393335 JFG393325:JFG393335 IVK393325:IVK393335 ILO393325:ILO393335 IBS393325:IBS393335 HRW393325:HRW393335 HIA393325:HIA393335 GYE393325:GYE393335 GOI393325:GOI393335 GEM393325:GEM393335 FUQ393325:FUQ393335 FKU393325:FKU393335 FAY393325:FAY393335 ERC393325:ERC393335 EHG393325:EHG393335 DXK393325:DXK393335 DNO393325:DNO393335 DDS393325:DDS393335 CTW393325:CTW393335 CKA393325:CKA393335 CAE393325:CAE393335 BQI393325:BQI393335 BGM393325:BGM393335 AWQ393325:AWQ393335 AMU393325:AMU393335 ACY393325:ACY393335 TC393325:TC393335 JG393325:JG393335 G393348:G393358 WVS327789:WVS327799 WLW327789:WLW327799 WCA327789:WCA327799 VSE327789:VSE327799 VII327789:VII327799 UYM327789:UYM327799 UOQ327789:UOQ327799 UEU327789:UEU327799 TUY327789:TUY327799 TLC327789:TLC327799 TBG327789:TBG327799 SRK327789:SRK327799 SHO327789:SHO327799 RXS327789:RXS327799 RNW327789:RNW327799 REA327789:REA327799 QUE327789:QUE327799 QKI327789:QKI327799 QAM327789:QAM327799 PQQ327789:PQQ327799 PGU327789:PGU327799 OWY327789:OWY327799 ONC327789:ONC327799 ODG327789:ODG327799 NTK327789:NTK327799 NJO327789:NJO327799 MZS327789:MZS327799 MPW327789:MPW327799 MGA327789:MGA327799 LWE327789:LWE327799 LMI327789:LMI327799 LCM327789:LCM327799 KSQ327789:KSQ327799 KIU327789:KIU327799 JYY327789:JYY327799 JPC327789:JPC327799 JFG327789:JFG327799 IVK327789:IVK327799 ILO327789:ILO327799 IBS327789:IBS327799 HRW327789:HRW327799 HIA327789:HIA327799 GYE327789:GYE327799 GOI327789:GOI327799 GEM327789:GEM327799 FUQ327789:FUQ327799 FKU327789:FKU327799 FAY327789:FAY327799 ERC327789:ERC327799 EHG327789:EHG327799 DXK327789:DXK327799 DNO327789:DNO327799 DDS327789:DDS327799 CTW327789:CTW327799 CKA327789:CKA327799 CAE327789:CAE327799 BQI327789:BQI327799 BGM327789:BGM327799 AWQ327789:AWQ327799 AMU327789:AMU327799 ACY327789:ACY327799 TC327789:TC327799 JG327789:JG327799 G327812:G327822 WVS262253:WVS262263 WLW262253:WLW262263 WCA262253:WCA262263 VSE262253:VSE262263 VII262253:VII262263 UYM262253:UYM262263 UOQ262253:UOQ262263 UEU262253:UEU262263 TUY262253:TUY262263 TLC262253:TLC262263 TBG262253:TBG262263 SRK262253:SRK262263 SHO262253:SHO262263 RXS262253:RXS262263 RNW262253:RNW262263 REA262253:REA262263 QUE262253:QUE262263 QKI262253:QKI262263 QAM262253:QAM262263 PQQ262253:PQQ262263 PGU262253:PGU262263 OWY262253:OWY262263 ONC262253:ONC262263 ODG262253:ODG262263 NTK262253:NTK262263 NJO262253:NJO262263 MZS262253:MZS262263 MPW262253:MPW262263 MGA262253:MGA262263 LWE262253:LWE262263 LMI262253:LMI262263 LCM262253:LCM262263 KSQ262253:KSQ262263 KIU262253:KIU262263 JYY262253:JYY262263 JPC262253:JPC262263 JFG262253:JFG262263 IVK262253:IVK262263 ILO262253:ILO262263 IBS262253:IBS262263 HRW262253:HRW262263 HIA262253:HIA262263 GYE262253:GYE262263 GOI262253:GOI262263 GEM262253:GEM262263 FUQ262253:FUQ262263 FKU262253:FKU262263 FAY262253:FAY262263 ERC262253:ERC262263 EHG262253:EHG262263 DXK262253:DXK262263 DNO262253:DNO262263 DDS262253:DDS262263 CTW262253:CTW262263 CKA262253:CKA262263 CAE262253:CAE262263 BQI262253:BQI262263 BGM262253:BGM262263 AWQ262253:AWQ262263 AMU262253:AMU262263 ACY262253:ACY262263 TC262253:TC262263 JG262253:JG262263 G262276:G262286 WVS196717:WVS196727 WLW196717:WLW196727 WCA196717:WCA196727 VSE196717:VSE196727 VII196717:VII196727 UYM196717:UYM196727 UOQ196717:UOQ196727 UEU196717:UEU196727 TUY196717:TUY196727 TLC196717:TLC196727 TBG196717:TBG196727 SRK196717:SRK196727 SHO196717:SHO196727 RXS196717:RXS196727 RNW196717:RNW196727 REA196717:REA196727 QUE196717:QUE196727 QKI196717:QKI196727 QAM196717:QAM196727 PQQ196717:PQQ196727 PGU196717:PGU196727 OWY196717:OWY196727 ONC196717:ONC196727 ODG196717:ODG196727 NTK196717:NTK196727 NJO196717:NJO196727 MZS196717:MZS196727 MPW196717:MPW196727 MGA196717:MGA196727 LWE196717:LWE196727 LMI196717:LMI196727 LCM196717:LCM196727 KSQ196717:KSQ196727 KIU196717:KIU196727 JYY196717:JYY196727 JPC196717:JPC196727 JFG196717:JFG196727 IVK196717:IVK196727 ILO196717:ILO196727 IBS196717:IBS196727 HRW196717:HRW196727 HIA196717:HIA196727 GYE196717:GYE196727 GOI196717:GOI196727 GEM196717:GEM196727 FUQ196717:FUQ196727 FKU196717:FKU196727 FAY196717:FAY196727 ERC196717:ERC196727 EHG196717:EHG196727 DXK196717:DXK196727 DNO196717:DNO196727 DDS196717:DDS196727 CTW196717:CTW196727 CKA196717:CKA196727 CAE196717:CAE196727 BQI196717:BQI196727 BGM196717:BGM196727 AWQ196717:AWQ196727 AMU196717:AMU196727 ACY196717:ACY196727 TC196717:TC196727 JG196717:JG196727 G196740:G196750 WVS131181:WVS131191 WLW131181:WLW131191 WCA131181:WCA131191 VSE131181:VSE131191 VII131181:VII131191 UYM131181:UYM131191 UOQ131181:UOQ131191 UEU131181:UEU131191 TUY131181:TUY131191 TLC131181:TLC131191 TBG131181:TBG131191 SRK131181:SRK131191 SHO131181:SHO131191 RXS131181:RXS131191 RNW131181:RNW131191 REA131181:REA131191 QUE131181:QUE131191 QKI131181:QKI131191 QAM131181:QAM131191 PQQ131181:PQQ131191 PGU131181:PGU131191 OWY131181:OWY131191 ONC131181:ONC131191 ODG131181:ODG131191 NTK131181:NTK131191 NJO131181:NJO131191 MZS131181:MZS131191 MPW131181:MPW131191 MGA131181:MGA131191 LWE131181:LWE131191 LMI131181:LMI131191 LCM131181:LCM131191 KSQ131181:KSQ131191 KIU131181:KIU131191 JYY131181:JYY131191 JPC131181:JPC131191 JFG131181:JFG131191 IVK131181:IVK131191 ILO131181:ILO131191 IBS131181:IBS131191 HRW131181:HRW131191 HIA131181:HIA131191 GYE131181:GYE131191 GOI131181:GOI131191 GEM131181:GEM131191 FUQ131181:FUQ131191 FKU131181:FKU131191 FAY131181:FAY131191 ERC131181:ERC131191 EHG131181:EHG131191 DXK131181:DXK131191 DNO131181:DNO131191 DDS131181:DDS131191 CTW131181:CTW131191 CKA131181:CKA131191 CAE131181:CAE131191 BQI131181:BQI131191 BGM131181:BGM131191 AWQ131181:AWQ131191 AMU131181:AMU131191 ACY131181:ACY131191 TC131181:TC131191 JG131181:JG131191 G131204:G131214 WVS65645:WVS65655 WLW65645:WLW65655 WCA65645:WCA65655 VSE65645:VSE65655 VII65645:VII65655 UYM65645:UYM65655 UOQ65645:UOQ65655 UEU65645:UEU65655 TUY65645:TUY65655 TLC65645:TLC65655 TBG65645:TBG65655 SRK65645:SRK65655 SHO65645:SHO65655 RXS65645:RXS65655 RNW65645:RNW65655 REA65645:REA65655 QUE65645:QUE65655 QKI65645:QKI65655 QAM65645:QAM65655 PQQ65645:PQQ65655 PGU65645:PGU65655 OWY65645:OWY65655 ONC65645:ONC65655 ODG65645:ODG65655 NTK65645:NTK65655 NJO65645:NJO65655 MZS65645:MZS65655 MPW65645:MPW65655 MGA65645:MGA65655 LWE65645:LWE65655 LMI65645:LMI65655 LCM65645:LCM65655 KSQ65645:KSQ65655 KIU65645:KIU65655 JYY65645:JYY65655 JPC65645:JPC65655 JFG65645:JFG65655 IVK65645:IVK65655 ILO65645:ILO65655 IBS65645:IBS65655 HRW65645:HRW65655 HIA65645:HIA65655 GYE65645:GYE65655 GOI65645:GOI65655 GEM65645:GEM65655 FUQ65645:FUQ65655 FKU65645:FKU65655 FAY65645:FAY65655 ERC65645:ERC65655 EHG65645:EHG65655 DXK65645:DXK65655 DNO65645:DNO65655 DDS65645:DDS65655 CTW65645:CTW65655 CKA65645:CKA65655 CAE65645:CAE65655 BQI65645:BQI65655 BGM65645:BGM65655 AWQ65645:AWQ65655 AMU65645:AMU65655 ACY65645:ACY65655 TC65645:TC65655 JG65645:JG65655 G65668:G65678 WVG7:WVG138 WLK7:WLK138 WBO7:WBO138 VRS7:VRS138 VHW7:VHW138 UYA7:UYA138 UOE7:UOE138 UEI7:UEI138 TUM7:TUM138 TKQ7:TKQ138 TAU7:TAU138 SQY7:SQY138 SHC7:SHC138 RXG7:RXG138 RNK7:RNK138 RDO7:RDO138 QTS7:QTS138 QJW7:QJW138 QAA7:QAA138 PQE7:PQE138 PGI7:PGI138 OWM7:OWM138 OMQ7:OMQ138 OCU7:OCU138 NSY7:NSY138 NJC7:NJC138 MZG7:MZG138 MPK7:MPK138 MFO7:MFO138 LVS7:LVS138 LLW7:LLW138 LCA7:LCA138 KSE7:KSE138 KII7:KII138 JYM7:JYM138 JOQ7:JOQ138 JEU7:JEU138 IUY7:IUY138 ILC7:ILC138 IBG7:IBG138 HRK7:HRK138 HHO7:HHO138 GXS7:GXS138 GNW7:GNW138 GEA7:GEA138 FUE7:FUE138 FKI7:FKI138 FAM7:FAM138 EQQ7:EQQ138 EGU7:EGU138 DWY7:DWY138 DNC7:DNC138 DDG7:DDG138 CTK7:CTK138 CJO7:CJO138 BZS7:BZS138 BPW7:BPW138 BGA7:BGA138 AWE7:AWE138 AMI7:AMI138 ACM7:ACM138 SQ7:SQ138 IU7:IU138">
      <formula1>$F$159:$F$174</formula1>
    </dataValidation>
    <dataValidation type="list" allowBlank="1" showInputMessage="1" showErrorMessage="1" sqref="M7 M9:M147">
      <formula1>$M$159:$M$503</formula1>
    </dataValidation>
    <dataValidation type="list" allowBlank="1" showInputMessage="1" showErrorMessage="1" sqref="L7 L9:L147">
      <formula1>$L$159:$L$215</formula1>
    </dataValidation>
    <dataValidation type="list" allowBlank="1" showInputMessage="1" showErrorMessage="1" sqref="K7 K9:K147">
      <formula1>$K$159:$K$174</formula1>
    </dataValidation>
    <dataValidation type="list" showInputMessage="1" showErrorMessage="1" sqref="K65668:K65678 WVV983149:WVV983159 WLZ983149:WLZ983159 WCD983149:WCD983159 VSH983149:VSH983159 VIL983149:VIL983159 UYP983149:UYP983159 UOT983149:UOT983159 UEX983149:UEX983159 TVB983149:TVB983159 TLF983149:TLF983159 TBJ983149:TBJ983159 SRN983149:SRN983159 SHR983149:SHR983159 RXV983149:RXV983159 RNZ983149:RNZ983159 RED983149:RED983159 QUH983149:QUH983159 QKL983149:QKL983159 QAP983149:QAP983159 PQT983149:PQT983159 PGX983149:PGX983159 OXB983149:OXB983159 ONF983149:ONF983159 ODJ983149:ODJ983159 NTN983149:NTN983159 NJR983149:NJR983159 MZV983149:MZV983159 MPZ983149:MPZ983159 MGD983149:MGD983159 LWH983149:LWH983159 LML983149:LML983159 LCP983149:LCP983159 KST983149:KST983159 KIX983149:KIX983159 JZB983149:JZB983159 JPF983149:JPF983159 JFJ983149:JFJ983159 IVN983149:IVN983159 ILR983149:ILR983159 IBV983149:IBV983159 HRZ983149:HRZ983159 HID983149:HID983159 GYH983149:GYH983159 GOL983149:GOL983159 GEP983149:GEP983159 FUT983149:FUT983159 FKX983149:FKX983159 FBB983149:FBB983159 ERF983149:ERF983159 EHJ983149:EHJ983159 DXN983149:DXN983159 DNR983149:DNR983159 DDV983149:DDV983159 CTZ983149:CTZ983159 CKD983149:CKD983159 CAH983149:CAH983159 BQL983149:BQL983159 BGP983149:BGP983159 AWT983149:AWT983159 AMX983149:AMX983159 ADB983149:ADB983159 TF983149:TF983159 JJ983149:JJ983159 K983172:K983182 WVV917613:WVV917623 WLZ917613:WLZ917623 WCD917613:WCD917623 VSH917613:VSH917623 VIL917613:VIL917623 UYP917613:UYP917623 UOT917613:UOT917623 UEX917613:UEX917623 TVB917613:TVB917623 TLF917613:TLF917623 TBJ917613:TBJ917623 SRN917613:SRN917623 SHR917613:SHR917623 RXV917613:RXV917623 RNZ917613:RNZ917623 RED917613:RED917623 QUH917613:QUH917623 QKL917613:QKL917623 QAP917613:QAP917623 PQT917613:PQT917623 PGX917613:PGX917623 OXB917613:OXB917623 ONF917613:ONF917623 ODJ917613:ODJ917623 NTN917613:NTN917623 NJR917613:NJR917623 MZV917613:MZV917623 MPZ917613:MPZ917623 MGD917613:MGD917623 LWH917613:LWH917623 LML917613:LML917623 LCP917613:LCP917623 KST917613:KST917623 KIX917613:KIX917623 JZB917613:JZB917623 JPF917613:JPF917623 JFJ917613:JFJ917623 IVN917613:IVN917623 ILR917613:ILR917623 IBV917613:IBV917623 HRZ917613:HRZ917623 HID917613:HID917623 GYH917613:GYH917623 GOL917613:GOL917623 GEP917613:GEP917623 FUT917613:FUT917623 FKX917613:FKX917623 FBB917613:FBB917623 ERF917613:ERF917623 EHJ917613:EHJ917623 DXN917613:DXN917623 DNR917613:DNR917623 DDV917613:DDV917623 CTZ917613:CTZ917623 CKD917613:CKD917623 CAH917613:CAH917623 BQL917613:BQL917623 BGP917613:BGP917623 AWT917613:AWT917623 AMX917613:AMX917623 ADB917613:ADB917623 TF917613:TF917623 JJ917613:JJ917623 K917636:K917646 WVV852077:WVV852087 WLZ852077:WLZ852087 WCD852077:WCD852087 VSH852077:VSH852087 VIL852077:VIL852087 UYP852077:UYP852087 UOT852077:UOT852087 UEX852077:UEX852087 TVB852077:TVB852087 TLF852077:TLF852087 TBJ852077:TBJ852087 SRN852077:SRN852087 SHR852077:SHR852087 RXV852077:RXV852087 RNZ852077:RNZ852087 RED852077:RED852087 QUH852077:QUH852087 QKL852077:QKL852087 QAP852077:QAP852087 PQT852077:PQT852087 PGX852077:PGX852087 OXB852077:OXB852087 ONF852077:ONF852087 ODJ852077:ODJ852087 NTN852077:NTN852087 NJR852077:NJR852087 MZV852077:MZV852087 MPZ852077:MPZ852087 MGD852077:MGD852087 LWH852077:LWH852087 LML852077:LML852087 LCP852077:LCP852087 KST852077:KST852087 KIX852077:KIX852087 JZB852077:JZB852087 JPF852077:JPF852087 JFJ852077:JFJ852087 IVN852077:IVN852087 ILR852077:ILR852087 IBV852077:IBV852087 HRZ852077:HRZ852087 HID852077:HID852087 GYH852077:GYH852087 GOL852077:GOL852087 GEP852077:GEP852087 FUT852077:FUT852087 FKX852077:FKX852087 FBB852077:FBB852087 ERF852077:ERF852087 EHJ852077:EHJ852087 DXN852077:DXN852087 DNR852077:DNR852087 DDV852077:DDV852087 CTZ852077:CTZ852087 CKD852077:CKD852087 CAH852077:CAH852087 BQL852077:BQL852087 BGP852077:BGP852087 AWT852077:AWT852087 AMX852077:AMX852087 ADB852077:ADB852087 TF852077:TF852087 JJ852077:JJ852087 K852100:K852110 WVV786541:WVV786551 WLZ786541:WLZ786551 WCD786541:WCD786551 VSH786541:VSH786551 VIL786541:VIL786551 UYP786541:UYP786551 UOT786541:UOT786551 UEX786541:UEX786551 TVB786541:TVB786551 TLF786541:TLF786551 TBJ786541:TBJ786551 SRN786541:SRN786551 SHR786541:SHR786551 RXV786541:RXV786551 RNZ786541:RNZ786551 RED786541:RED786551 QUH786541:QUH786551 QKL786541:QKL786551 QAP786541:QAP786551 PQT786541:PQT786551 PGX786541:PGX786551 OXB786541:OXB786551 ONF786541:ONF786551 ODJ786541:ODJ786551 NTN786541:NTN786551 NJR786541:NJR786551 MZV786541:MZV786551 MPZ786541:MPZ786551 MGD786541:MGD786551 LWH786541:LWH786551 LML786541:LML786551 LCP786541:LCP786551 KST786541:KST786551 KIX786541:KIX786551 JZB786541:JZB786551 JPF786541:JPF786551 JFJ786541:JFJ786551 IVN786541:IVN786551 ILR786541:ILR786551 IBV786541:IBV786551 HRZ786541:HRZ786551 HID786541:HID786551 GYH786541:GYH786551 GOL786541:GOL786551 GEP786541:GEP786551 FUT786541:FUT786551 FKX786541:FKX786551 FBB786541:FBB786551 ERF786541:ERF786551 EHJ786541:EHJ786551 DXN786541:DXN786551 DNR786541:DNR786551 DDV786541:DDV786551 CTZ786541:CTZ786551 CKD786541:CKD786551 CAH786541:CAH786551 BQL786541:BQL786551 BGP786541:BGP786551 AWT786541:AWT786551 AMX786541:AMX786551 ADB786541:ADB786551 TF786541:TF786551 JJ786541:JJ786551 K786564:K786574 WVV721005:WVV721015 WLZ721005:WLZ721015 WCD721005:WCD721015 VSH721005:VSH721015 VIL721005:VIL721015 UYP721005:UYP721015 UOT721005:UOT721015 UEX721005:UEX721015 TVB721005:TVB721015 TLF721005:TLF721015 TBJ721005:TBJ721015 SRN721005:SRN721015 SHR721005:SHR721015 RXV721005:RXV721015 RNZ721005:RNZ721015 RED721005:RED721015 QUH721005:QUH721015 QKL721005:QKL721015 QAP721005:QAP721015 PQT721005:PQT721015 PGX721005:PGX721015 OXB721005:OXB721015 ONF721005:ONF721015 ODJ721005:ODJ721015 NTN721005:NTN721015 NJR721005:NJR721015 MZV721005:MZV721015 MPZ721005:MPZ721015 MGD721005:MGD721015 LWH721005:LWH721015 LML721005:LML721015 LCP721005:LCP721015 KST721005:KST721015 KIX721005:KIX721015 JZB721005:JZB721015 JPF721005:JPF721015 JFJ721005:JFJ721015 IVN721005:IVN721015 ILR721005:ILR721015 IBV721005:IBV721015 HRZ721005:HRZ721015 HID721005:HID721015 GYH721005:GYH721015 GOL721005:GOL721015 GEP721005:GEP721015 FUT721005:FUT721015 FKX721005:FKX721015 FBB721005:FBB721015 ERF721005:ERF721015 EHJ721005:EHJ721015 DXN721005:DXN721015 DNR721005:DNR721015 DDV721005:DDV721015 CTZ721005:CTZ721015 CKD721005:CKD721015 CAH721005:CAH721015 BQL721005:BQL721015 BGP721005:BGP721015 AWT721005:AWT721015 AMX721005:AMX721015 ADB721005:ADB721015 TF721005:TF721015 JJ721005:JJ721015 K721028:K721038 WVV655469:WVV655479 WLZ655469:WLZ655479 WCD655469:WCD655479 VSH655469:VSH655479 VIL655469:VIL655479 UYP655469:UYP655479 UOT655469:UOT655479 UEX655469:UEX655479 TVB655469:TVB655479 TLF655469:TLF655479 TBJ655469:TBJ655479 SRN655469:SRN655479 SHR655469:SHR655479 RXV655469:RXV655479 RNZ655469:RNZ655479 RED655469:RED655479 QUH655469:QUH655479 QKL655469:QKL655479 QAP655469:QAP655479 PQT655469:PQT655479 PGX655469:PGX655479 OXB655469:OXB655479 ONF655469:ONF655479 ODJ655469:ODJ655479 NTN655469:NTN655479 NJR655469:NJR655479 MZV655469:MZV655479 MPZ655469:MPZ655479 MGD655469:MGD655479 LWH655469:LWH655479 LML655469:LML655479 LCP655469:LCP655479 KST655469:KST655479 KIX655469:KIX655479 JZB655469:JZB655479 JPF655469:JPF655479 JFJ655469:JFJ655479 IVN655469:IVN655479 ILR655469:ILR655479 IBV655469:IBV655479 HRZ655469:HRZ655479 HID655469:HID655479 GYH655469:GYH655479 GOL655469:GOL655479 GEP655469:GEP655479 FUT655469:FUT655479 FKX655469:FKX655479 FBB655469:FBB655479 ERF655469:ERF655479 EHJ655469:EHJ655479 DXN655469:DXN655479 DNR655469:DNR655479 DDV655469:DDV655479 CTZ655469:CTZ655479 CKD655469:CKD655479 CAH655469:CAH655479 BQL655469:BQL655479 BGP655469:BGP655479 AWT655469:AWT655479 AMX655469:AMX655479 ADB655469:ADB655479 TF655469:TF655479 JJ655469:JJ655479 K655492:K655502 WVV589933:WVV589943 WLZ589933:WLZ589943 WCD589933:WCD589943 VSH589933:VSH589943 VIL589933:VIL589943 UYP589933:UYP589943 UOT589933:UOT589943 UEX589933:UEX589943 TVB589933:TVB589943 TLF589933:TLF589943 TBJ589933:TBJ589943 SRN589933:SRN589943 SHR589933:SHR589943 RXV589933:RXV589943 RNZ589933:RNZ589943 RED589933:RED589943 QUH589933:QUH589943 QKL589933:QKL589943 QAP589933:QAP589943 PQT589933:PQT589943 PGX589933:PGX589943 OXB589933:OXB589943 ONF589933:ONF589943 ODJ589933:ODJ589943 NTN589933:NTN589943 NJR589933:NJR589943 MZV589933:MZV589943 MPZ589933:MPZ589943 MGD589933:MGD589943 LWH589933:LWH589943 LML589933:LML589943 LCP589933:LCP589943 KST589933:KST589943 KIX589933:KIX589943 JZB589933:JZB589943 JPF589933:JPF589943 JFJ589933:JFJ589943 IVN589933:IVN589943 ILR589933:ILR589943 IBV589933:IBV589943 HRZ589933:HRZ589943 HID589933:HID589943 GYH589933:GYH589943 GOL589933:GOL589943 GEP589933:GEP589943 FUT589933:FUT589943 FKX589933:FKX589943 FBB589933:FBB589943 ERF589933:ERF589943 EHJ589933:EHJ589943 DXN589933:DXN589943 DNR589933:DNR589943 DDV589933:DDV589943 CTZ589933:CTZ589943 CKD589933:CKD589943 CAH589933:CAH589943 BQL589933:BQL589943 BGP589933:BGP589943 AWT589933:AWT589943 AMX589933:AMX589943 ADB589933:ADB589943 TF589933:TF589943 JJ589933:JJ589943 K589956:K589966 WVV524397:WVV524407 WLZ524397:WLZ524407 WCD524397:WCD524407 VSH524397:VSH524407 VIL524397:VIL524407 UYP524397:UYP524407 UOT524397:UOT524407 UEX524397:UEX524407 TVB524397:TVB524407 TLF524397:TLF524407 TBJ524397:TBJ524407 SRN524397:SRN524407 SHR524397:SHR524407 RXV524397:RXV524407 RNZ524397:RNZ524407 RED524397:RED524407 QUH524397:QUH524407 QKL524397:QKL524407 QAP524397:QAP524407 PQT524397:PQT524407 PGX524397:PGX524407 OXB524397:OXB524407 ONF524397:ONF524407 ODJ524397:ODJ524407 NTN524397:NTN524407 NJR524397:NJR524407 MZV524397:MZV524407 MPZ524397:MPZ524407 MGD524397:MGD524407 LWH524397:LWH524407 LML524397:LML524407 LCP524397:LCP524407 KST524397:KST524407 KIX524397:KIX524407 JZB524397:JZB524407 JPF524397:JPF524407 JFJ524397:JFJ524407 IVN524397:IVN524407 ILR524397:ILR524407 IBV524397:IBV524407 HRZ524397:HRZ524407 HID524397:HID524407 GYH524397:GYH524407 GOL524397:GOL524407 GEP524397:GEP524407 FUT524397:FUT524407 FKX524397:FKX524407 FBB524397:FBB524407 ERF524397:ERF524407 EHJ524397:EHJ524407 DXN524397:DXN524407 DNR524397:DNR524407 DDV524397:DDV524407 CTZ524397:CTZ524407 CKD524397:CKD524407 CAH524397:CAH524407 BQL524397:BQL524407 BGP524397:BGP524407 AWT524397:AWT524407 AMX524397:AMX524407 ADB524397:ADB524407 TF524397:TF524407 JJ524397:JJ524407 K524420:K524430 WVV458861:WVV458871 WLZ458861:WLZ458871 WCD458861:WCD458871 VSH458861:VSH458871 VIL458861:VIL458871 UYP458861:UYP458871 UOT458861:UOT458871 UEX458861:UEX458871 TVB458861:TVB458871 TLF458861:TLF458871 TBJ458861:TBJ458871 SRN458861:SRN458871 SHR458861:SHR458871 RXV458861:RXV458871 RNZ458861:RNZ458871 RED458861:RED458871 QUH458861:QUH458871 QKL458861:QKL458871 QAP458861:QAP458871 PQT458861:PQT458871 PGX458861:PGX458871 OXB458861:OXB458871 ONF458861:ONF458871 ODJ458861:ODJ458871 NTN458861:NTN458871 NJR458861:NJR458871 MZV458861:MZV458871 MPZ458861:MPZ458871 MGD458861:MGD458871 LWH458861:LWH458871 LML458861:LML458871 LCP458861:LCP458871 KST458861:KST458871 KIX458861:KIX458871 JZB458861:JZB458871 JPF458861:JPF458871 JFJ458861:JFJ458871 IVN458861:IVN458871 ILR458861:ILR458871 IBV458861:IBV458871 HRZ458861:HRZ458871 HID458861:HID458871 GYH458861:GYH458871 GOL458861:GOL458871 GEP458861:GEP458871 FUT458861:FUT458871 FKX458861:FKX458871 FBB458861:FBB458871 ERF458861:ERF458871 EHJ458861:EHJ458871 DXN458861:DXN458871 DNR458861:DNR458871 DDV458861:DDV458871 CTZ458861:CTZ458871 CKD458861:CKD458871 CAH458861:CAH458871 BQL458861:BQL458871 BGP458861:BGP458871 AWT458861:AWT458871 AMX458861:AMX458871 ADB458861:ADB458871 TF458861:TF458871 JJ458861:JJ458871 K458884:K458894 WVV393325:WVV393335 WLZ393325:WLZ393335 WCD393325:WCD393335 VSH393325:VSH393335 VIL393325:VIL393335 UYP393325:UYP393335 UOT393325:UOT393335 UEX393325:UEX393335 TVB393325:TVB393335 TLF393325:TLF393335 TBJ393325:TBJ393335 SRN393325:SRN393335 SHR393325:SHR393335 RXV393325:RXV393335 RNZ393325:RNZ393335 RED393325:RED393335 QUH393325:QUH393335 QKL393325:QKL393335 QAP393325:QAP393335 PQT393325:PQT393335 PGX393325:PGX393335 OXB393325:OXB393335 ONF393325:ONF393335 ODJ393325:ODJ393335 NTN393325:NTN393335 NJR393325:NJR393335 MZV393325:MZV393335 MPZ393325:MPZ393335 MGD393325:MGD393335 LWH393325:LWH393335 LML393325:LML393335 LCP393325:LCP393335 KST393325:KST393335 KIX393325:KIX393335 JZB393325:JZB393335 JPF393325:JPF393335 JFJ393325:JFJ393335 IVN393325:IVN393335 ILR393325:ILR393335 IBV393325:IBV393335 HRZ393325:HRZ393335 HID393325:HID393335 GYH393325:GYH393335 GOL393325:GOL393335 GEP393325:GEP393335 FUT393325:FUT393335 FKX393325:FKX393335 FBB393325:FBB393335 ERF393325:ERF393335 EHJ393325:EHJ393335 DXN393325:DXN393335 DNR393325:DNR393335 DDV393325:DDV393335 CTZ393325:CTZ393335 CKD393325:CKD393335 CAH393325:CAH393335 BQL393325:BQL393335 BGP393325:BGP393335 AWT393325:AWT393335 AMX393325:AMX393335 ADB393325:ADB393335 TF393325:TF393335 JJ393325:JJ393335 K393348:K393358 WVV327789:WVV327799 WLZ327789:WLZ327799 WCD327789:WCD327799 VSH327789:VSH327799 VIL327789:VIL327799 UYP327789:UYP327799 UOT327789:UOT327799 UEX327789:UEX327799 TVB327789:TVB327799 TLF327789:TLF327799 TBJ327789:TBJ327799 SRN327789:SRN327799 SHR327789:SHR327799 RXV327789:RXV327799 RNZ327789:RNZ327799 RED327789:RED327799 QUH327789:QUH327799 QKL327789:QKL327799 QAP327789:QAP327799 PQT327789:PQT327799 PGX327789:PGX327799 OXB327789:OXB327799 ONF327789:ONF327799 ODJ327789:ODJ327799 NTN327789:NTN327799 NJR327789:NJR327799 MZV327789:MZV327799 MPZ327789:MPZ327799 MGD327789:MGD327799 LWH327789:LWH327799 LML327789:LML327799 LCP327789:LCP327799 KST327789:KST327799 KIX327789:KIX327799 JZB327789:JZB327799 JPF327789:JPF327799 JFJ327789:JFJ327799 IVN327789:IVN327799 ILR327789:ILR327799 IBV327789:IBV327799 HRZ327789:HRZ327799 HID327789:HID327799 GYH327789:GYH327799 GOL327789:GOL327799 GEP327789:GEP327799 FUT327789:FUT327799 FKX327789:FKX327799 FBB327789:FBB327799 ERF327789:ERF327799 EHJ327789:EHJ327799 DXN327789:DXN327799 DNR327789:DNR327799 DDV327789:DDV327799 CTZ327789:CTZ327799 CKD327789:CKD327799 CAH327789:CAH327799 BQL327789:BQL327799 BGP327789:BGP327799 AWT327789:AWT327799 AMX327789:AMX327799 ADB327789:ADB327799 TF327789:TF327799 JJ327789:JJ327799 K327812:K327822 WVV262253:WVV262263 WLZ262253:WLZ262263 WCD262253:WCD262263 VSH262253:VSH262263 VIL262253:VIL262263 UYP262253:UYP262263 UOT262253:UOT262263 UEX262253:UEX262263 TVB262253:TVB262263 TLF262253:TLF262263 TBJ262253:TBJ262263 SRN262253:SRN262263 SHR262253:SHR262263 RXV262253:RXV262263 RNZ262253:RNZ262263 RED262253:RED262263 QUH262253:QUH262263 QKL262253:QKL262263 QAP262253:QAP262263 PQT262253:PQT262263 PGX262253:PGX262263 OXB262253:OXB262263 ONF262253:ONF262263 ODJ262253:ODJ262263 NTN262253:NTN262263 NJR262253:NJR262263 MZV262253:MZV262263 MPZ262253:MPZ262263 MGD262253:MGD262263 LWH262253:LWH262263 LML262253:LML262263 LCP262253:LCP262263 KST262253:KST262263 KIX262253:KIX262263 JZB262253:JZB262263 JPF262253:JPF262263 JFJ262253:JFJ262263 IVN262253:IVN262263 ILR262253:ILR262263 IBV262253:IBV262263 HRZ262253:HRZ262263 HID262253:HID262263 GYH262253:GYH262263 GOL262253:GOL262263 GEP262253:GEP262263 FUT262253:FUT262263 FKX262253:FKX262263 FBB262253:FBB262263 ERF262253:ERF262263 EHJ262253:EHJ262263 DXN262253:DXN262263 DNR262253:DNR262263 DDV262253:DDV262263 CTZ262253:CTZ262263 CKD262253:CKD262263 CAH262253:CAH262263 BQL262253:BQL262263 BGP262253:BGP262263 AWT262253:AWT262263 AMX262253:AMX262263 ADB262253:ADB262263 TF262253:TF262263 JJ262253:JJ262263 K262276:K262286 WVV196717:WVV196727 WLZ196717:WLZ196727 WCD196717:WCD196727 VSH196717:VSH196727 VIL196717:VIL196727 UYP196717:UYP196727 UOT196717:UOT196727 UEX196717:UEX196727 TVB196717:TVB196727 TLF196717:TLF196727 TBJ196717:TBJ196727 SRN196717:SRN196727 SHR196717:SHR196727 RXV196717:RXV196727 RNZ196717:RNZ196727 RED196717:RED196727 QUH196717:QUH196727 QKL196717:QKL196727 QAP196717:QAP196727 PQT196717:PQT196727 PGX196717:PGX196727 OXB196717:OXB196727 ONF196717:ONF196727 ODJ196717:ODJ196727 NTN196717:NTN196727 NJR196717:NJR196727 MZV196717:MZV196727 MPZ196717:MPZ196727 MGD196717:MGD196727 LWH196717:LWH196727 LML196717:LML196727 LCP196717:LCP196727 KST196717:KST196727 KIX196717:KIX196727 JZB196717:JZB196727 JPF196717:JPF196727 JFJ196717:JFJ196727 IVN196717:IVN196727 ILR196717:ILR196727 IBV196717:IBV196727 HRZ196717:HRZ196727 HID196717:HID196727 GYH196717:GYH196727 GOL196717:GOL196727 GEP196717:GEP196727 FUT196717:FUT196727 FKX196717:FKX196727 FBB196717:FBB196727 ERF196717:ERF196727 EHJ196717:EHJ196727 DXN196717:DXN196727 DNR196717:DNR196727 DDV196717:DDV196727 CTZ196717:CTZ196727 CKD196717:CKD196727 CAH196717:CAH196727 BQL196717:BQL196727 BGP196717:BGP196727 AWT196717:AWT196727 AMX196717:AMX196727 ADB196717:ADB196727 TF196717:TF196727 JJ196717:JJ196727 K196740:K196750 WVV131181:WVV131191 WLZ131181:WLZ131191 WCD131181:WCD131191 VSH131181:VSH131191 VIL131181:VIL131191 UYP131181:UYP131191 UOT131181:UOT131191 UEX131181:UEX131191 TVB131181:TVB131191 TLF131181:TLF131191 TBJ131181:TBJ131191 SRN131181:SRN131191 SHR131181:SHR131191 RXV131181:RXV131191 RNZ131181:RNZ131191 RED131181:RED131191 QUH131181:QUH131191 QKL131181:QKL131191 QAP131181:QAP131191 PQT131181:PQT131191 PGX131181:PGX131191 OXB131181:OXB131191 ONF131181:ONF131191 ODJ131181:ODJ131191 NTN131181:NTN131191 NJR131181:NJR131191 MZV131181:MZV131191 MPZ131181:MPZ131191 MGD131181:MGD131191 LWH131181:LWH131191 LML131181:LML131191 LCP131181:LCP131191 KST131181:KST131191 KIX131181:KIX131191 JZB131181:JZB131191 JPF131181:JPF131191 JFJ131181:JFJ131191 IVN131181:IVN131191 ILR131181:ILR131191 IBV131181:IBV131191 HRZ131181:HRZ131191 HID131181:HID131191 GYH131181:GYH131191 GOL131181:GOL131191 GEP131181:GEP131191 FUT131181:FUT131191 FKX131181:FKX131191 FBB131181:FBB131191 ERF131181:ERF131191 EHJ131181:EHJ131191 DXN131181:DXN131191 DNR131181:DNR131191 DDV131181:DDV131191 CTZ131181:CTZ131191 CKD131181:CKD131191 CAH131181:CAH131191 BQL131181:BQL131191 BGP131181:BGP131191 AWT131181:AWT131191 AMX131181:AMX131191 ADB131181:ADB131191 TF131181:TF131191 JJ131181:JJ131191 K131204:K131214 WVV65645:WVV65655 WLZ65645:WLZ65655 WCD65645:WCD65655 VSH65645:VSH65655 VIL65645:VIL65655 UYP65645:UYP65655 UOT65645:UOT65655 UEX65645:UEX65655 TVB65645:TVB65655 TLF65645:TLF65655 TBJ65645:TBJ65655 SRN65645:SRN65655 SHR65645:SHR65655 RXV65645:RXV65655 RNZ65645:RNZ65655 RED65645:RED65655 QUH65645:QUH65655 QKL65645:QKL65655 QAP65645:QAP65655 PQT65645:PQT65655 PGX65645:PGX65655 OXB65645:OXB65655 ONF65645:ONF65655 ODJ65645:ODJ65655 NTN65645:NTN65655 NJR65645:NJR65655 MZV65645:MZV65655 MPZ65645:MPZ65655 MGD65645:MGD65655 LWH65645:LWH65655 LML65645:LML65655 LCP65645:LCP65655 KST65645:KST65655 KIX65645:KIX65655 JZB65645:JZB65655 JPF65645:JPF65655 JFJ65645:JFJ65655 IVN65645:IVN65655 ILR65645:ILR65655 IBV65645:IBV65655 HRZ65645:HRZ65655 HID65645:HID65655 GYH65645:GYH65655 GOL65645:GOL65655 GEP65645:GEP65655 FUT65645:FUT65655 FKX65645:FKX65655 FBB65645:FBB65655 ERF65645:ERF65655 EHJ65645:EHJ65655 DXN65645:DXN65655 DNR65645:DNR65655 DDV65645:DDV65655 CTZ65645:CTZ65655 CKD65645:CKD65655 CAH65645:CAH65655 BQL65645:BQL65655 BGP65645:BGP65655 AWT65645:AWT65655 AMX65645:AMX65655 ADB65645:ADB65655 TF65645:TF65655 JJ65645:JJ65655 WVJ7:WVJ138 WLN7:WLN138 WBR7:WBR138 VRV7:VRV138 VHZ7:VHZ138 UYD7:UYD138 UOH7:UOH138 UEL7:UEL138 TUP7:TUP138 TKT7:TKT138 TAX7:TAX138 SRB7:SRB138 SHF7:SHF138 RXJ7:RXJ138 RNN7:RNN138 RDR7:RDR138 QTV7:QTV138 QJZ7:QJZ138 QAD7:QAD138 PQH7:PQH138 PGL7:PGL138 OWP7:OWP138 OMT7:OMT138 OCX7:OCX138 NTB7:NTB138 NJF7:NJF138 MZJ7:MZJ138 MPN7:MPN138 MFR7:MFR138 LVV7:LVV138 LLZ7:LLZ138 LCD7:LCD138 KSH7:KSH138 KIL7:KIL138 JYP7:JYP138 JOT7:JOT138 JEX7:JEX138 IVB7:IVB138 ILF7:ILF138 IBJ7:IBJ138 HRN7:HRN138 HHR7:HHR138 GXV7:GXV138 GNZ7:GNZ138 GED7:GED138 FUH7:FUH138 FKL7:FKL138 FAP7:FAP138 EQT7:EQT138 EGX7:EGX138 DXB7:DXB138 DNF7:DNF138 DDJ7:DDJ138 CTN7:CTN138 CJR7:CJR138 BZV7:BZV138 BPZ7:BPZ138 BGD7:BGD138 AWH7:AWH138 AML7:AML138 ACP7:ACP138 ST7:ST138 IX7:IX138">
      <formula1>$M$159:$M$504</formula1>
    </dataValidation>
    <dataValidation type="list" showInputMessage="1" showErrorMessage="1" sqref="WVW983149:WVW983159 WMA983149:WMA983159 WCE983149:WCE983159 VSI983149:VSI983159 VIM983149:VIM983159 UYQ983149:UYQ983159 UOU983149:UOU983159 UEY983149:UEY983159 TVC983149:TVC983159 TLG983149:TLG983159 TBK983149:TBK983159 SRO983149:SRO983159 SHS983149:SHS983159 RXW983149:RXW983159 ROA983149:ROA983159 REE983149:REE983159 QUI983149:QUI983159 QKM983149:QKM983159 QAQ983149:QAQ983159 PQU983149:PQU983159 PGY983149:PGY983159 OXC983149:OXC983159 ONG983149:ONG983159 ODK983149:ODK983159 NTO983149:NTO983159 NJS983149:NJS983159 MZW983149:MZW983159 MQA983149:MQA983159 MGE983149:MGE983159 LWI983149:LWI983159 LMM983149:LMM983159 LCQ983149:LCQ983159 KSU983149:KSU983159 KIY983149:KIY983159 JZC983149:JZC983159 JPG983149:JPG983159 JFK983149:JFK983159 IVO983149:IVO983159 ILS983149:ILS983159 IBW983149:IBW983159 HSA983149:HSA983159 HIE983149:HIE983159 GYI983149:GYI983159 GOM983149:GOM983159 GEQ983149:GEQ983159 FUU983149:FUU983159 FKY983149:FKY983159 FBC983149:FBC983159 ERG983149:ERG983159 EHK983149:EHK983159 DXO983149:DXO983159 DNS983149:DNS983159 DDW983149:DDW983159 CUA983149:CUA983159 CKE983149:CKE983159 CAI983149:CAI983159 BQM983149:BQM983159 BGQ983149:BGQ983159 AWU983149:AWU983159 AMY983149:AMY983159 ADC983149:ADC983159 TG983149:TG983159 JK983149:JK983159 L983172:L983182 WVW917613:WVW917623 WMA917613:WMA917623 WCE917613:WCE917623 VSI917613:VSI917623 VIM917613:VIM917623 UYQ917613:UYQ917623 UOU917613:UOU917623 UEY917613:UEY917623 TVC917613:TVC917623 TLG917613:TLG917623 TBK917613:TBK917623 SRO917613:SRO917623 SHS917613:SHS917623 RXW917613:RXW917623 ROA917613:ROA917623 REE917613:REE917623 QUI917613:QUI917623 QKM917613:QKM917623 QAQ917613:QAQ917623 PQU917613:PQU917623 PGY917613:PGY917623 OXC917613:OXC917623 ONG917613:ONG917623 ODK917613:ODK917623 NTO917613:NTO917623 NJS917613:NJS917623 MZW917613:MZW917623 MQA917613:MQA917623 MGE917613:MGE917623 LWI917613:LWI917623 LMM917613:LMM917623 LCQ917613:LCQ917623 KSU917613:KSU917623 KIY917613:KIY917623 JZC917613:JZC917623 JPG917613:JPG917623 JFK917613:JFK917623 IVO917613:IVO917623 ILS917613:ILS917623 IBW917613:IBW917623 HSA917613:HSA917623 HIE917613:HIE917623 GYI917613:GYI917623 GOM917613:GOM917623 GEQ917613:GEQ917623 FUU917613:FUU917623 FKY917613:FKY917623 FBC917613:FBC917623 ERG917613:ERG917623 EHK917613:EHK917623 DXO917613:DXO917623 DNS917613:DNS917623 DDW917613:DDW917623 CUA917613:CUA917623 CKE917613:CKE917623 CAI917613:CAI917623 BQM917613:BQM917623 BGQ917613:BGQ917623 AWU917613:AWU917623 AMY917613:AMY917623 ADC917613:ADC917623 TG917613:TG917623 JK917613:JK917623 L917636:L917646 WVW852077:WVW852087 WMA852077:WMA852087 WCE852077:WCE852087 VSI852077:VSI852087 VIM852077:VIM852087 UYQ852077:UYQ852087 UOU852077:UOU852087 UEY852077:UEY852087 TVC852077:TVC852087 TLG852077:TLG852087 TBK852077:TBK852087 SRO852077:SRO852087 SHS852077:SHS852087 RXW852077:RXW852087 ROA852077:ROA852087 REE852077:REE852087 QUI852077:QUI852087 QKM852077:QKM852087 QAQ852077:QAQ852087 PQU852077:PQU852087 PGY852077:PGY852087 OXC852077:OXC852087 ONG852077:ONG852087 ODK852077:ODK852087 NTO852077:NTO852087 NJS852077:NJS852087 MZW852077:MZW852087 MQA852077:MQA852087 MGE852077:MGE852087 LWI852077:LWI852087 LMM852077:LMM852087 LCQ852077:LCQ852087 KSU852077:KSU852087 KIY852077:KIY852087 JZC852077:JZC852087 JPG852077:JPG852087 JFK852077:JFK852087 IVO852077:IVO852087 ILS852077:ILS852087 IBW852077:IBW852087 HSA852077:HSA852087 HIE852077:HIE852087 GYI852077:GYI852087 GOM852077:GOM852087 GEQ852077:GEQ852087 FUU852077:FUU852087 FKY852077:FKY852087 FBC852077:FBC852087 ERG852077:ERG852087 EHK852077:EHK852087 DXO852077:DXO852087 DNS852077:DNS852087 DDW852077:DDW852087 CUA852077:CUA852087 CKE852077:CKE852087 CAI852077:CAI852087 BQM852077:BQM852087 BGQ852077:BGQ852087 AWU852077:AWU852087 AMY852077:AMY852087 ADC852077:ADC852087 TG852077:TG852087 JK852077:JK852087 L852100:L852110 WVW786541:WVW786551 WMA786541:WMA786551 WCE786541:WCE786551 VSI786541:VSI786551 VIM786541:VIM786551 UYQ786541:UYQ786551 UOU786541:UOU786551 UEY786541:UEY786551 TVC786541:TVC786551 TLG786541:TLG786551 TBK786541:TBK786551 SRO786541:SRO786551 SHS786541:SHS786551 RXW786541:RXW786551 ROA786541:ROA786551 REE786541:REE786551 QUI786541:QUI786551 QKM786541:QKM786551 QAQ786541:QAQ786551 PQU786541:PQU786551 PGY786541:PGY786551 OXC786541:OXC786551 ONG786541:ONG786551 ODK786541:ODK786551 NTO786541:NTO786551 NJS786541:NJS786551 MZW786541:MZW786551 MQA786541:MQA786551 MGE786541:MGE786551 LWI786541:LWI786551 LMM786541:LMM786551 LCQ786541:LCQ786551 KSU786541:KSU786551 KIY786541:KIY786551 JZC786541:JZC786551 JPG786541:JPG786551 JFK786541:JFK786551 IVO786541:IVO786551 ILS786541:ILS786551 IBW786541:IBW786551 HSA786541:HSA786551 HIE786541:HIE786551 GYI786541:GYI786551 GOM786541:GOM786551 GEQ786541:GEQ786551 FUU786541:FUU786551 FKY786541:FKY786551 FBC786541:FBC786551 ERG786541:ERG786551 EHK786541:EHK786551 DXO786541:DXO786551 DNS786541:DNS786551 DDW786541:DDW786551 CUA786541:CUA786551 CKE786541:CKE786551 CAI786541:CAI786551 BQM786541:BQM786551 BGQ786541:BGQ786551 AWU786541:AWU786551 AMY786541:AMY786551 ADC786541:ADC786551 TG786541:TG786551 JK786541:JK786551 L786564:L786574 WVW721005:WVW721015 WMA721005:WMA721015 WCE721005:WCE721015 VSI721005:VSI721015 VIM721005:VIM721015 UYQ721005:UYQ721015 UOU721005:UOU721015 UEY721005:UEY721015 TVC721005:TVC721015 TLG721005:TLG721015 TBK721005:TBK721015 SRO721005:SRO721015 SHS721005:SHS721015 RXW721005:RXW721015 ROA721005:ROA721015 REE721005:REE721015 QUI721005:QUI721015 QKM721005:QKM721015 QAQ721005:QAQ721015 PQU721005:PQU721015 PGY721005:PGY721015 OXC721005:OXC721015 ONG721005:ONG721015 ODK721005:ODK721015 NTO721005:NTO721015 NJS721005:NJS721015 MZW721005:MZW721015 MQA721005:MQA721015 MGE721005:MGE721015 LWI721005:LWI721015 LMM721005:LMM721015 LCQ721005:LCQ721015 KSU721005:KSU721015 KIY721005:KIY721015 JZC721005:JZC721015 JPG721005:JPG721015 JFK721005:JFK721015 IVO721005:IVO721015 ILS721005:ILS721015 IBW721005:IBW721015 HSA721005:HSA721015 HIE721005:HIE721015 GYI721005:GYI721015 GOM721005:GOM721015 GEQ721005:GEQ721015 FUU721005:FUU721015 FKY721005:FKY721015 FBC721005:FBC721015 ERG721005:ERG721015 EHK721005:EHK721015 DXO721005:DXO721015 DNS721005:DNS721015 DDW721005:DDW721015 CUA721005:CUA721015 CKE721005:CKE721015 CAI721005:CAI721015 BQM721005:BQM721015 BGQ721005:BGQ721015 AWU721005:AWU721015 AMY721005:AMY721015 ADC721005:ADC721015 TG721005:TG721015 JK721005:JK721015 L721028:L721038 WVW655469:WVW655479 WMA655469:WMA655479 WCE655469:WCE655479 VSI655469:VSI655479 VIM655469:VIM655479 UYQ655469:UYQ655479 UOU655469:UOU655479 UEY655469:UEY655479 TVC655469:TVC655479 TLG655469:TLG655479 TBK655469:TBK655479 SRO655469:SRO655479 SHS655469:SHS655479 RXW655469:RXW655479 ROA655469:ROA655479 REE655469:REE655479 QUI655469:QUI655479 QKM655469:QKM655479 QAQ655469:QAQ655479 PQU655469:PQU655479 PGY655469:PGY655479 OXC655469:OXC655479 ONG655469:ONG655479 ODK655469:ODK655479 NTO655469:NTO655479 NJS655469:NJS655479 MZW655469:MZW655479 MQA655469:MQA655479 MGE655469:MGE655479 LWI655469:LWI655479 LMM655469:LMM655479 LCQ655469:LCQ655479 KSU655469:KSU655479 KIY655469:KIY655479 JZC655469:JZC655479 JPG655469:JPG655479 JFK655469:JFK655479 IVO655469:IVO655479 ILS655469:ILS655479 IBW655469:IBW655479 HSA655469:HSA655479 HIE655469:HIE655479 GYI655469:GYI655479 GOM655469:GOM655479 GEQ655469:GEQ655479 FUU655469:FUU655479 FKY655469:FKY655479 FBC655469:FBC655479 ERG655469:ERG655479 EHK655469:EHK655479 DXO655469:DXO655479 DNS655469:DNS655479 DDW655469:DDW655479 CUA655469:CUA655479 CKE655469:CKE655479 CAI655469:CAI655479 BQM655469:BQM655479 BGQ655469:BGQ655479 AWU655469:AWU655479 AMY655469:AMY655479 ADC655469:ADC655479 TG655469:TG655479 JK655469:JK655479 L655492:L655502 WVW589933:WVW589943 WMA589933:WMA589943 WCE589933:WCE589943 VSI589933:VSI589943 VIM589933:VIM589943 UYQ589933:UYQ589943 UOU589933:UOU589943 UEY589933:UEY589943 TVC589933:TVC589943 TLG589933:TLG589943 TBK589933:TBK589943 SRO589933:SRO589943 SHS589933:SHS589943 RXW589933:RXW589943 ROA589933:ROA589943 REE589933:REE589943 QUI589933:QUI589943 QKM589933:QKM589943 QAQ589933:QAQ589943 PQU589933:PQU589943 PGY589933:PGY589943 OXC589933:OXC589943 ONG589933:ONG589943 ODK589933:ODK589943 NTO589933:NTO589943 NJS589933:NJS589943 MZW589933:MZW589943 MQA589933:MQA589943 MGE589933:MGE589943 LWI589933:LWI589943 LMM589933:LMM589943 LCQ589933:LCQ589943 KSU589933:KSU589943 KIY589933:KIY589943 JZC589933:JZC589943 JPG589933:JPG589943 JFK589933:JFK589943 IVO589933:IVO589943 ILS589933:ILS589943 IBW589933:IBW589943 HSA589933:HSA589943 HIE589933:HIE589943 GYI589933:GYI589943 GOM589933:GOM589943 GEQ589933:GEQ589943 FUU589933:FUU589943 FKY589933:FKY589943 FBC589933:FBC589943 ERG589933:ERG589943 EHK589933:EHK589943 DXO589933:DXO589943 DNS589933:DNS589943 DDW589933:DDW589943 CUA589933:CUA589943 CKE589933:CKE589943 CAI589933:CAI589943 BQM589933:BQM589943 BGQ589933:BGQ589943 AWU589933:AWU589943 AMY589933:AMY589943 ADC589933:ADC589943 TG589933:TG589943 JK589933:JK589943 L589956:L589966 WVW524397:WVW524407 WMA524397:WMA524407 WCE524397:WCE524407 VSI524397:VSI524407 VIM524397:VIM524407 UYQ524397:UYQ524407 UOU524397:UOU524407 UEY524397:UEY524407 TVC524397:TVC524407 TLG524397:TLG524407 TBK524397:TBK524407 SRO524397:SRO524407 SHS524397:SHS524407 RXW524397:RXW524407 ROA524397:ROA524407 REE524397:REE524407 QUI524397:QUI524407 QKM524397:QKM524407 QAQ524397:QAQ524407 PQU524397:PQU524407 PGY524397:PGY524407 OXC524397:OXC524407 ONG524397:ONG524407 ODK524397:ODK524407 NTO524397:NTO524407 NJS524397:NJS524407 MZW524397:MZW524407 MQA524397:MQA524407 MGE524397:MGE524407 LWI524397:LWI524407 LMM524397:LMM524407 LCQ524397:LCQ524407 KSU524397:KSU524407 KIY524397:KIY524407 JZC524397:JZC524407 JPG524397:JPG524407 JFK524397:JFK524407 IVO524397:IVO524407 ILS524397:ILS524407 IBW524397:IBW524407 HSA524397:HSA524407 HIE524397:HIE524407 GYI524397:GYI524407 GOM524397:GOM524407 GEQ524397:GEQ524407 FUU524397:FUU524407 FKY524397:FKY524407 FBC524397:FBC524407 ERG524397:ERG524407 EHK524397:EHK524407 DXO524397:DXO524407 DNS524397:DNS524407 DDW524397:DDW524407 CUA524397:CUA524407 CKE524397:CKE524407 CAI524397:CAI524407 BQM524397:BQM524407 BGQ524397:BGQ524407 AWU524397:AWU524407 AMY524397:AMY524407 ADC524397:ADC524407 TG524397:TG524407 JK524397:JK524407 L524420:L524430 WVW458861:WVW458871 WMA458861:WMA458871 WCE458861:WCE458871 VSI458861:VSI458871 VIM458861:VIM458871 UYQ458861:UYQ458871 UOU458861:UOU458871 UEY458861:UEY458871 TVC458861:TVC458871 TLG458861:TLG458871 TBK458861:TBK458871 SRO458861:SRO458871 SHS458861:SHS458871 RXW458861:RXW458871 ROA458861:ROA458871 REE458861:REE458871 QUI458861:QUI458871 QKM458861:QKM458871 QAQ458861:QAQ458871 PQU458861:PQU458871 PGY458861:PGY458871 OXC458861:OXC458871 ONG458861:ONG458871 ODK458861:ODK458871 NTO458861:NTO458871 NJS458861:NJS458871 MZW458861:MZW458871 MQA458861:MQA458871 MGE458861:MGE458871 LWI458861:LWI458871 LMM458861:LMM458871 LCQ458861:LCQ458871 KSU458861:KSU458871 KIY458861:KIY458871 JZC458861:JZC458871 JPG458861:JPG458871 JFK458861:JFK458871 IVO458861:IVO458871 ILS458861:ILS458871 IBW458861:IBW458871 HSA458861:HSA458871 HIE458861:HIE458871 GYI458861:GYI458871 GOM458861:GOM458871 GEQ458861:GEQ458871 FUU458861:FUU458871 FKY458861:FKY458871 FBC458861:FBC458871 ERG458861:ERG458871 EHK458861:EHK458871 DXO458861:DXO458871 DNS458861:DNS458871 DDW458861:DDW458871 CUA458861:CUA458871 CKE458861:CKE458871 CAI458861:CAI458871 BQM458861:BQM458871 BGQ458861:BGQ458871 AWU458861:AWU458871 AMY458861:AMY458871 ADC458861:ADC458871 TG458861:TG458871 JK458861:JK458871 L458884:L458894 WVW393325:WVW393335 WMA393325:WMA393335 WCE393325:WCE393335 VSI393325:VSI393335 VIM393325:VIM393335 UYQ393325:UYQ393335 UOU393325:UOU393335 UEY393325:UEY393335 TVC393325:TVC393335 TLG393325:TLG393335 TBK393325:TBK393335 SRO393325:SRO393335 SHS393325:SHS393335 RXW393325:RXW393335 ROA393325:ROA393335 REE393325:REE393335 QUI393325:QUI393335 QKM393325:QKM393335 QAQ393325:QAQ393335 PQU393325:PQU393335 PGY393325:PGY393335 OXC393325:OXC393335 ONG393325:ONG393335 ODK393325:ODK393335 NTO393325:NTO393335 NJS393325:NJS393335 MZW393325:MZW393335 MQA393325:MQA393335 MGE393325:MGE393335 LWI393325:LWI393335 LMM393325:LMM393335 LCQ393325:LCQ393335 KSU393325:KSU393335 KIY393325:KIY393335 JZC393325:JZC393335 JPG393325:JPG393335 JFK393325:JFK393335 IVO393325:IVO393335 ILS393325:ILS393335 IBW393325:IBW393335 HSA393325:HSA393335 HIE393325:HIE393335 GYI393325:GYI393335 GOM393325:GOM393335 GEQ393325:GEQ393335 FUU393325:FUU393335 FKY393325:FKY393335 FBC393325:FBC393335 ERG393325:ERG393335 EHK393325:EHK393335 DXO393325:DXO393335 DNS393325:DNS393335 DDW393325:DDW393335 CUA393325:CUA393335 CKE393325:CKE393335 CAI393325:CAI393335 BQM393325:BQM393335 BGQ393325:BGQ393335 AWU393325:AWU393335 AMY393325:AMY393335 ADC393325:ADC393335 TG393325:TG393335 JK393325:JK393335 L393348:L393358 WVW327789:WVW327799 WMA327789:WMA327799 WCE327789:WCE327799 VSI327789:VSI327799 VIM327789:VIM327799 UYQ327789:UYQ327799 UOU327789:UOU327799 UEY327789:UEY327799 TVC327789:TVC327799 TLG327789:TLG327799 TBK327789:TBK327799 SRO327789:SRO327799 SHS327789:SHS327799 RXW327789:RXW327799 ROA327789:ROA327799 REE327789:REE327799 QUI327789:QUI327799 QKM327789:QKM327799 QAQ327789:QAQ327799 PQU327789:PQU327799 PGY327789:PGY327799 OXC327789:OXC327799 ONG327789:ONG327799 ODK327789:ODK327799 NTO327789:NTO327799 NJS327789:NJS327799 MZW327789:MZW327799 MQA327789:MQA327799 MGE327789:MGE327799 LWI327789:LWI327799 LMM327789:LMM327799 LCQ327789:LCQ327799 KSU327789:KSU327799 KIY327789:KIY327799 JZC327789:JZC327799 JPG327789:JPG327799 JFK327789:JFK327799 IVO327789:IVO327799 ILS327789:ILS327799 IBW327789:IBW327799 HSA327789:HSA327799 HIE327789:HIE327799 GYI327789:GYI327799 GOM327789:GOM327799 GEQ327789:GEQ327799 FUU327789:FUU327799 FKY327789:FKY327799 FBC327789:FBC327799 ERG327789:ERG327799 EHK327789:EHK327799 DXO327789:DXO327799 DNS327789:DNS327799 DDW327789:DDW327799 CUA327789:CUA327799 CKE327789:CKE327799 CAI327789:CAI327799 BQM327789:BQM327799 BGQ327789:BGQ327799 AWU327789:AWU327799 AMY327789:AMY327799 ADC327789:ADC327799 TG327789:TG327799 JK327789:JK327799 L327812:L327822 WVW262253:WVW262263 WMA262253:WMA262263 WCE262253:WCE262263 VSI262253:VSI262263 VIM262253:VIM262263 UYQ262253:UYQ262263 UOU262253:UOU262263 UEY262253:UEY262263 TVC262253:TVC262263 TLG262253:TLG262263 TBK262253:TBK262263 SRO262253:SRO262263 SHS262253:SHS262263 RXW262253:RXW262263 ROA262253:ROA262263 REE262253:REE262263 QUI262253:QUI262263 QKM262253:QKM262263 QAQ262253:QAQ262263 PQU262253:PQU262263 PGY262253:PGY262263 OXC262253:OXC262263 ONG262253:ONG262263 ODK262253:ODK262263 NTO262253:NTO262263 NJS262253:NJS262263 MZW262253:MZW262263 MQA262253:MQA262263 MGE262253:MGE262263 LWI262253:LWI262263 LMM262253:LMM262263 LCQ262253:LCQ262263 KSU262253:KSU262263 KIY262253:KIY262263 JZC262253:JZC262263 JPG262253:JPG262263 JFK262253:JFK262263 IVO262253:IVO262263 ILS262253:ILS262263 IBW262253:IBW262263 HSA262253:HSA262263 HIE262253:HIE262263 GYI262253:GYI262263 GOM262253:GOM262263 GEQ262253:GEQ262263 FUU262253:FUU262263 FKY262253:FKY262263 FBC262253:FBC262263 ERG262253:ERG262263 EHK262253:EHK262263 DXO262253:DXO262263 DNS262253:DNS262263 DDW262253:DDW262263 CUA262253:CUA262263 CKE262253:CKE262263 CAI262253:CAI262263 BQM262253:BQM262263 BGQ262253:BGQ262263 AWU262253:AWU262263 AMY262253:AMY262263 ADC262253:ADC262263 TG262253:TG262263 JK262253:JK262263 L262276:L262286 WVW196717:WVW196727 WMA196717:WMA196727 WCE196717:WCE196727 VSI196717:VSI196727 VIM196717:VIM196727 UYQ196717:UYQ196727 UOU196717:UOU196727 UEY196717:UEY196727 TVC196717:TVC196727 TLG196717:TLG196727 TBK196717:TBK196727 SRO196717:SRO196727 SHS196717:SHS196727 RXW196717:RXW196727 ROA196717:ROA196727 REE196717:REE196727 QUI196717:QUI196727 QKM196717:QKM196727 QAQ196717:QAQ196727 PQU196717:PQU196727 PGY196717:PGY196727 OXC196717:OXC196727 ONG196717:ONG196727 ODK196717:ODK196727 NTO196717:NTO196727 NJS196717:NJS196727 MZW196717:MZW196727 MQA196717:MQA196727 MGE196717:MGE196727 LWI196717:LWI196727 LMM196717:LMM196727 LCQ196717:LCQ196727 KSU196717:KSU196727 KIY196717:KIY196727 JZC196717:JZC196727 JPG196717:JPG196727 JFK196717:JFK196727 IVO196717:IVO196727 ILS196717:ILS196727 IBW196717:IBW196727 HSA196717:HSA196727 HIE196717:HIE196727 GYI196717:GYI196727 GOM196717:GOM196727 GEQ196717:GEQ196727 FUU196717:FUU196727 FKY196717:FKY196727 FBC196717:FBC196727 ERG196717:ERG196727 EHK196717:EHK196727 DXO196717:DXO196727 DNS196717:DNS196727 DDW196717:DDW196727 CUA196717:CUA196727 CKE196717:CKE196727 CAI196717:CAI196727 BQM196717:BQM196727 BGQ196717:BGQ196727 AWU196717:AWU196727 AMY196717:AMY196727 ADC196717:ADC196727 TG196717:TG196727 JK196717:JK196727 L196740:L196750 WVW131181:WVW131191 WMA131181:WMA131191 WCE131181:WCE131191 VSI131181:VSI131191 VIM131181:VIM131191 UYQ131181:UYQ131191 UOU131181:UOU131191 UEY131181:UEY131191 TVC131181:TVC131191 TLG131181:TLG131191 TBK131181:TBK131191 SRO131181:SRO131191 SHS131181:SHS131191 RXW131181:RXW131191 ROA131181:ROA131191 REE131181:REE131191 QUI131181:QUI131191 QKM131181:QKM131191 QAQ131181:QAQ131191 PQU131181:PQU131191 PGY131181:PGY131191 OXC131181:OXC131191 ONG131181:ONG131191 ODK131181:ODK131191 NTO131181:NTO131191 NJS131181:NJS131191 MZW131181:MZW131191 MQA131181:MQA131191 MGE131181:MGE131191 LWI131181:LWI131191 LMM131181:LMM131191 LCQ131181:LCQ131191 KSU131181:KSU131191 KIY131181:KIY131191 JZC131181:JZC131191 JPG131181:JPG131191 JFK131181:JFK131191 IVO131181:IVO131191 ILS131181:ILS131191 IBW131181:IBW131191 HSA131181:HSA131191 HIE131181:HIE131191 GYI131181:GYI131191 GOM131181:GOM131191 GEQ131181:GEQ131191 FUU131181:FUU131191 FKY131181:FKY131191 FBC131181:FBC131191 ERG131181:ERG131191 EHK131181:EHK131191 DXO131181:DXO131191 DNS131181:DNS131191 DDW131181:DDW131191 CUA131181:CUA131191 CKE131181:CKE131191 CAI131181:CAI131191 BQM131181:BQM131191 BGQ131181:BGQ131191 AWU131181:AWU131191 AMY131181:AMY131191 ADC131181:ADC131191 TG131181:TG131191 JK131181:JK131191 L131204:L131214 WVW65645:WVW65655 WMA65645:WMA65655 WCE65645:WCE65655 VSI65645:VSI65655 VIM65645:VIM65655 UYQ65645:UYQ65655 UOU65645:UOU65655 UEY65645:UEY65655 TVC65645:TVC65655 TLG65645:TLG65655 TBK65645:TBK65655 SRO65645:SRO65655 SHS65645:SHS65655 RXW65645:RXW65655 ROA65645:ROA65655 REE65645:REE65655 QUI65645:QUI65655 QKM65645:QKM65655 QAQ65645:QAQ65655 PQU65645:PQU65655 PGY65645:PGY65655 OXC65645:OXC65655 ONG65645:ONG65655 ODK65645:ODK65655 NTO65645:NTO65655 NJS65645:NJS65655 MZW65645:MZW65655 MQA65645:MQA65655 MGE65645:MGE65655 LWI65645:LWI65655 LMM65645:LMM65655 LCQ65645:LCQ65655 KSU65645:KSU65655 KIY65645:KIY65655 JZC65645:JZC65655 JPG65645:JPG65655 JFK65645:JFK65655 IVO65645:IVO65655 ILS65645:ILS65655 IBW65645:IBW65655 HSA65645:HSA65655 HIE65645:HIE65655 GYI65645:GYI65655 GOM65645:GOM65655 GEQ65645:GEQ65655 FUU65645:FUU65655 FKY65645:FKY65655 FBC65645:FBC65655 ERG65645:ERG65655 EHK65645:EHK65655 DXO65645:DXO65655 DNS65645:DNS65655 DDW65645:DDW65655 CUA65645:CUA65655 CKE65645:CKE65655 CAI65645:CAI65655 BQM65645:BQM65655 BGQ65645:BGQ65655 AWU65645:AWU65655 AMY65645:AMY65655 ADC65645:ADC65655 TG65645:TG65655 JK65645:JK65655 L65668:L65678 WVK7:WVK138 WLO7:WLO138 WBS7:WBS138 VRW7:VRW138 VIA7:VIA138 UYE7:UYE138 UOI7:UOI138 UEM7:UEM138 TUQ7:TUQ138 TKU7:TKU138 TAY7:TAY138 SRC7:SRC138 SHG7:SHG138 RXK7:RXK138 RNO7:RNO138 RDS7:RDS138 QTW7:QTW138 QKA7:QKA138 QAE7:QAE138 PQI7:PQI138 PGM7:PGM138 OWQ7:OWQ138 OMU7:OMU138 OCY7:OCY138 NTC7:NTC138 NJG7:NJG138 MZK7:MZK138 MPO7:MPO138 MFS7:MFS138 LVW7:LVW138 LMA7:LMA138 LCE7:LCE138 KSI7:KSI138 KIM7:KIM138 JYQ7:JYQ138 JOU7:JOU138 JEY7:JEY138 IVC7:IVC138 ILG7:ILG138 IBK7:IBK138 HRO7:HRO138 HHS7:HHS138 GXW7:GXW138 GOA7:GOA138 GEE7:GEE138 FUI7:FUI138 FKM7:FKM138 FAQ7:FAQ138 EQU7:EQU138 EGY7:EGY138 DXC7:DXC138 DNG7:DNG138 DDK7:DDK138 CTO7:CTO138 CJS7:CJS138 BZW7:BZW138 BQA7:BQA138 BGE7:BGE138 AWI7:AWI138 AMM7:AMM138 ACQ7:ACQ138 SU7:SU138 IY7:IY138">
      <formula1>$L$159:$L$212</formula1>
    </dataValidation>
    <dataValidation type="list" showInputMessage="1" showErrorMessage="1" sqref="WVX983149:WVX983159 ACR7:ACR138 AMN7:AMN138 AWJ7:AWJ138 BGF7:BGF138 BQB7:BQB138 BZX7:BZX138 CJT7:CJT138 CTP7:CTP138 DDL7:DDL138 DNH7:DNH138 DXD7:DXD138 EGZ7:EGZ138 EQV7:EQV138 FAR7:FAR138 FKN7:FKN138 FUJ7:FUJ138 GEF7:GEF138 GOB7:GOB138 GXX7:GXX138 HHT7:HHT138 HRP7:HRP138 IBL7:IBL138 ILH7:ILH138 IVD7:IVD138 JEZ7:JEZ138 JOV7:JOV138 JYR7:JYR138 KIN7:KIN138 KSJ7:KSJ138 LCF7:LCF138 LMB7:LMB138 LVX7:LVX138 MFT7:MFT138 MPP7:MPP138 MZL7:MZL138 NJH7:NJH138 NTD7:NTD138 OCZ7:OCZ138 OMV7:OMV138 OWR7:OWR138 PGN7:PGN138 PQJ7:PQJ138 QAF7:QAF138 QKB7:QKB138 QTX7:QTX138 RDT7:RDT138 RNP7:RNP138 RXL7:RXL138 SHH7:SHH138 SRD7:SRD138 TAZ7:TAZ138 TKV7:TKV138 TUR7:TUR138 UEN7:UEN138 UOJ7:UOJ138 UYF7:UYF138 VIB7:VIB138 VRX7:VRX138 WBT7:WBT138 WLP7:WLP138 WVL7:WVL138 M65668:M65678 JL65645:JL65655 TH65645:TH65655 ADD65645:ADD65655 AMZ65645:AMZ65655 AWV65645:AWV65655 BGR65645:BGR65655 BQN65645:BQN65655 CAJ65645:CAJ65655 CKF65645:CKF65655 CUB65645:CUB65655 DDX65645:DDX65655 DNT65645:DNT65655 DXP65645:DXP65655 EHL65645:EHL65655 ERH65645:ERH65655 FBD65645:FBD65655 FKZ65645:FKZ65655 FUV65645:FUV65655 GER65645:GER65655 GON65645:GON65655 GYJ65645:GYJ65655 HIF65645:HIF65655 HSB65645:HSB65655 IBX65645:IBX65655 ILT65645:ILT65655 IVP65645:IVP65655 JFL65645:JFL65655 JPH65645:JPH65655 JZD65645:JZD65655 KIZ65645:KIZ65655 KSV65645:KSV65655 LCR65645:LCR65655 LMN65645:LMN65655 LWJ65645:LWJ65655 MGF65645:MGF65655 MQB65645:MQB65655 MZX65645:MZX65655 NJT65645:NJT65655 NTP65645:NTP65655 ODL65645:ODL65655 ONH65645:ONH65655 OXD65645:OXD65655 PGZ65645:PGZ65655 PQV65645:PQV65655 QAR65645:QAR65655 QKN65645:QKN65655 QUJ65645:QUJ65655 REF65645:REF65655 ROB65645:ROB65655 RXX65645:RXX65655 SHT65645:SHT65655 SRP65645:SRP65655 TBL65645:TBL65655 TLH65645:TLH65655 TVD65645:TVD65655 UEZ65645:UEZ65655 UOV65645:UOV65655 UYR65645:UYR65655 VIN65645:VIN65655 VSJ65645:VSJ65655 WCF65645:WCF65655 WMB65645:WMB65655 WVX65645:WVX65655 M131204:M131214 JL131181:JL131191 TH131181:TH131191 ADD131181:ADD131191 AMZ131181:AMZ131191 AWV131181:AWV131191 BGR131181:BGR131191 BQN131181:BQN131191 CAJ131181:CAJ131191 CKF131181:CKF131191 CUB131181:CUB131191 DDX131181:DDX131191 DNT131181:DNT131191 DXP131181:DXP131191 EHL131181:EHL131191 ERH131181:ERH131191 FBD131181:FBD131191 FKZ131181:FKZ131191 FUV131181:FUV131191 GER131181:GER131191 GON131181:GON131191 GYJ131181:GYJ131191 HIF131181:HIF131191 HSB131181:HSB131191 IBX131181:IBX131191 ILT131181:ILT131191 IVP131181:IVP131191 JFL131181:JFL131191 JPH131181:JPH131191 JZD131181:JZD131191 KIZ131181:KIZ131191 KSV131181:KSV131191 LCR131181:LCR131191 LMN131181:LMN131191 LWJ131181:LWJ131191 MGF131181:MGF131191 MQB131181:MQB131191 MZX131181:MZX131191 NJT131181:NJT131191 NTP131181:NTP131191 ODL131181:ODL131191 ONH131181:ONH131191 OXD131181:OXD131191 PGZ131181:PGZ131191 PQV131181:PQV131191 QAR131181:QAR131191 QKN131181:QKN131191 QUJ131181:QUJ131191 REF131181:REF131191 ROB131181:ROB131191 RXX131181:RXX131191 SHT131181:SHT131191 SRP131181:SRP131191 TBL131181:TBL131191 TLH131181:TLH131191 TVD131181:TVD131191 UEZ131181:UEZ131191 UOV131181:UOV131191 UYR131181:UYR131191 VIN131181:VIN131191 VSJ131181:VSJ131191 WCF131181:WCF131191 WMB131181:WMB131191 WVX131181:WVX131191 M196740:M196750 JL196717:JL196727 TH196717:TH196727 ADD196717:ADD196727 AMZ196717:AMZ196727 AWV196717:AWV196727 BGR196717:BGR196727 BQN196717:BQN196727 CAJ196717:CAJ196727 CKF196717:CKF196727 CUB196717:CUB196727 DDX196717:DDX196727 DNT196717:DNT196727 DXP196717:DXP196727 EHL196717:EHL196727 ERH196717:ERH196727 FBD196717:FBD196727 FKZ196717:FKZ196727 FUV196717:FUV196727 GER196717:GER196727 GON196717:GON196727 GYJ196717:GYJ196727 HIF196717:HIF196727 HSB196717:HSB196727 IBX196717:IBX196727 ILT196717:ILT196727 IVP196717:IVP196727 JFL196717:JFL196727 JPH196717:JPH196727 JZD196717:JZD196727 KIZ196717:KIZ196727 KSV196717:KSV196727 LCR196717:LCR196727 LMN196717:LMN196727 LWJ196717:LWJ196727 MGF196717:MGF196727 MQB196717:MQB196727 MZX196717:MZX196727 NJT196717:NJT196727 NTP196717:NTP196727 ODL196717:ODL196727 ONH196717:ONH196727 OXD196717:OXD196727 PGZ196717:PGZ196727 PQV196717:PQV196727 QAR196717:QAR196727 QKN196717:QKN196727 QUJ196717:QUJ196727 REF196717:REF196727 ROB196717:ROB196727 RXX196717:RXX196727 SHT196717:SHT196727 SRP196717:SRP196727 TBL196717:TBL196727 TLH196717:TLH196727 TVD196717:TVD196727 UEZ196717:UEZ196727 UOV196717:UOV196727 UYR196717:UYR196727 VIN196717:VIN196727 VSJ196717:VSJ196727 WCF196717:WCF196727 WMB196717:WMB196727 WVX196717:WVX196727 M262276:M262286 JL262253:JL262263 TH262253:TH262263 ADD262253:ADD262263 AMZ262253:AMZ262263 AWV262253:AWV262263 BGR262253:BGR262263 BQN262253:BQN262263 CAJ262253:CAJ262263 CKF262253:CKF262263 CUB262253:CUB262263 DDX262253:DDX262263 DNT262253:DNT262263 DXP262253:DXP262263 EHL262253:EHL262263 ERH262253:ERH262263 FBD262253:FBD262263 FKZ262253:FKZ262263 FUV262253:FUV262263 GER262253:GER262263 GON262253:GON262263 GYJ262253:GYJ262263 HIF262253:HIF262263 HSB262253:HSB262263 IBX262253:IBX262263 ILT262253:ILT262263 IVP262253:IVP262263 JFL262253:JFL262263 JPH262253:JPH262263 JZD262253:JZD262263 KIZ262253:KIZ262263 KSV262253:KSV262263 LCR262253:LCR262263 LMN262253:LMN262263 LWJ262253:LWJ262263 MGF262253:MGF262263 MQB262253:MQB262263 MZX262253:MZX262263 NJT262253:NJT262263 NTP262253:NTP262263 ODL262253:ODL262263 ONH262253:ONH262263 OXD262253:OXD262263 PGZ262253:PGZ262263 PQV262253:PQV262263 QAR262253:QAR262263 QKN262253:QKN262263 QUJ262253:QUJ262263 REF262253:REF262263 ROB262253:ROB262263 RXX262253:RXX262263 SHT262253:SHT262263 SRP262253:SRP262263 TBL262253:TBL262263 TLH262253:TLH262263 TVD262253:TVD262263 UEZ262253:UEZ262263 UOV262253:UOV262263 UYR262253:UYR262263 VIN262253:VIN262263 VSJ262253:VSJ262263 WCF262253:WCF262263 WMB262253:WMB262263 WVX262253:WVX262263 M327812:M327822 JL327789:JL327799 TH327789:TH327799 ADD327789:ADD327799 AMZ327789:AMZ327799 AWV327789:AWV327799 BGR327789:BGR327799 BQN327789:BQN327799 CAJ327789:CAJ327799 CKF327789:CKF327799 CUB327789:CUB327799 DDX327789:DDX327799 DNT327789:DNT327799 DXP327789:DXP327799 EHL327789:EHL327799 ERH327789:ERH327799 FBD327789:FBD327799 FKZ327789:FKZ327799 FUV327789:FUV327799 GER327789:GER327799 GON327789:GON327799 GYJ327789:GYJ327799 HIF327789:HIF327799 HSB327789:HSB327799 IBX327789:IBX327799 ILT327789:ILT327799 IVP327789:IVP327799 JFL327789:JFL327799 JPH327789:JPH327799 JZD327789:JZD327799 KIZ327789:KIZ327799 KSV327789:KSV327799 LCR327789:LCR327799 LMN327789:LMN327799 LWJ327789:LWJ327799 MGF327789:MGF327799 MQB327789:MQB327799 MZX327789:MZX327799 NJT327789:NJT327799 NTP327789:NTP327799 ODL327789:ODL327799 ONH327789:ONH327799 OXD327789:OXD327799 PGZ327789:PGZ327799 PQV327789:PQV327799 QAR327789:QAR327799 QKN327789:QKN327799 QUJ327789:QUJ327799 REF327789:REF327799 ROB327789:ROB327799 RXX327789:RXX327799 SHT327789:SHT327799 SRP327789:SRP327799 TBL327789:TBL327799 TLH327789:TLH327799 TVD327789:TVD327799 UEZ327789:UEZ327799 UOV327789:UOV327799 UYR327789:UYR327799 VIN327789:VIN327799 VSJ327789:VSJ327799 WCF327789:WCF327799 WMB327789:WMB327799 WVX327789:WVX327799 M393348:M393358 JL393325:JL393335 TH393325:TH393335 ADD393325:ADD393335 AMZ393325:AMZ393335 AWV393325:AWV393335 BGR393325:BGR393335 BQN393325:BQN393335 CAJ393325:CAJ393335 CKF393325:CKF393335 CUB393325:CUB393335 DDX393325:DDX393335 DNT393325:DNT393335 DXP393325:DXP393335 EHL393325:EHL393335 ERH393325:ERH393335 FBD393325:FBD393335 FKZ393325:FKZ393335 FUV393325:FUV393335 GER393325:GER393335 GON393325:GON393335 GYJ393325:GYJ393335 HIF393325:HIF393335 HSB393325:HSB393335 IBX393325:IBX393335 ILT393325:ILT393335 IVP393325:IVP393335 JFL393325:JFL393335 JPH393325:JPH393335 JZD393325:JZD393335 KIZ393325:KIZ393335 KSV393325:KSV393335 LCR393325:LCR393335 LMN393325:LMN393335 LWJ393325:LWJ393335 MGF393325:MGF393335 MQB393325:MQB393335 MZX393325:MZX393335 NJT393325:NJT393335 NTP393325:NTP393335 ODL393325:ODL393335 ONH393325:ONH393335 OXD393325:OXD393335 PGZ393325:PGZ393335 PQV393325:PQV393335 QAR393325:QAR393335 QKN393325:QKN393335 QUJ393325:QUJ393335 REF393325:REF393335 ROB393325:ROB393335 RXX393325:RXX393335 SHT393325:SHT393335 SRP393325:SRP393335 TBL393325:TBL393335 TLH393325:TLH393335 TVD393325:TVD393335 UEZ393325:UEZ393335 UOV393325:UOV393335 UYR393325:UYR393335 VIN393325:VIN393335 VSJ393325:VSJ393335 WCF393325:WCF393335 WMB393325:WMB393335 WVX393325:WVX393335 M458884:M458894 JL458861:JL458871 TH458861:TH458871 ADD458861:ADD458871 AMZ458861:AMZ458871 AWV458861:AWV458871 BGR458861:BGR458871 BQN458861:BQN458871 CAJ458861:CAJ458871 CKF458861:CKF458871 CUB458861:CUB458871 DDX458861:DDX458871 DNT458861:DNT458871 DXP458861:DXP458871 EHL458861:EHL458871 ERH458861:ERH458871 FBD458861:FBD458871 FKZ458861:FKZ458871 FUV458861:FUV458871 GER458861:GER458871 GON458861:GON458871 GYJ458861:GYJ458871 HIF458861:HIF458871 HSB458861:HSB458871 IBX458861:IBX458871 ILT458861:ILT458871 IVP458861:IVP458871 JFL458861:JFL458871 JPH458861:JPH458871 JZD458861:JZD458871 KIZ458861:KIZ458871 KSV458861:KSV458871 LCR458861:LCR458871 LMN458861:LMN458871 LWJ458861:LWJ458871 MGF458861:MGF458871 MQB458861:MQB458871 MZX458861:MZX458871 NJT458861:NJT458871 NTP458861:NTP458871 ODL458861:ODL458871 ONH458861:ONH458871 OXD458861:OXD458871 PGZ458861:PGZ458871 PQV458861:PQV458871 QAR458861:QAR458871 QKN458861:QKN458871 QUJ458861:QUJ458871 REF458861:REF458871 ROB458861:ROB458871 RXX458861:RXX458871 SHT458861:SHT458871 SRP458861:SRP458871 TBL458861:TBL458871 TLH458861:TLH458871 TVD458861:TVD458871 UEZ458861:UEZ458871 UOV458861:UOV458871 UYR458861:UYR458871 VIN458861:VIN458871 VSJ458861:VSJ458871 WCF458861:WCF458871 WMB458861:WMB458871 WVX458861:WVX458871 M524420:M524430 JL524397:JL524407 TH524397:TH524407 ADD524397:ADD524407 AMZ524397:AMZ524407 AWV524397:AWV524407 BGR524397:BGR524407 BQN524397:BQN524407 CAJ524397:CAJ524407 CKF524397:CKF524407 CUB524397:CUB524407 DDX524397:DDX524407 DNT524397:DNT524407 DXP524397:DXP524407 EHL524397:EHL524407 ERH524397:ERH524407 FBD524397:FBD524407 FKZ524397:FKZ524407 FUV524397:FUV524407 GER524397:GER524407 GON524397:GON524407 GYJ524397:GYJ524407 HIF524397:HIF524407 HSB524397:HSB524407 IBX524397:IBX524407 ILT524397:ILT524407 IVP524397:IVP524407 JFL524397:JFL524407 JPH524397:JPH524407 JZD524397:JZD524407 KIZ524397:KIZ524407 KSV524397:KSV524407 LCR524397:LCR524407 LMN524397:LMN524407 LWJ524397:LWJ524407 MGF524397:MGF524407 MQB524397:MQB524407 MZX524397:MZX524407 NJT524397:NJT524407 NTP524397:NTP524407 ODL524397:ODL524407 ONH524397:ONH524407 OXD524397:OXD524407 PGZ524397:PGZ524407 PQV524397:PQV524407 QAR524397:QAR524407 QKN524397:QKN524407 QUJ524397:QUJ524407 REF524397:REF524407 ROB524397:ROB524407 RXX524397:RXX524407 SHT524397:SHT524407 SRP524397:SRP524407 TBL524397:TBL524407 TLH524397:TLH524407 TVD524397:TVD524407 UEZ524397:UEZ524407 UOV524397:UOV524407 UYR524397:UYR524407 VIN524397:VIN524407 VSJ524397:VSJ524407 WCF524397:WCF524407 WMB524397:WMB524407 WVX524397:WVX524407 M589956:M589966 JL589933:JL589943 TH589933:TH589943 ADD589933:ADD589943 AMZ589933:AMZ589943 AWV589933:AWV589943 BGR589933:BGR589943 BQN589933:BQN589943 CAJ589933:CAJ589943 CKF589933:CKF589943 CUB589933:CUB589943 DDX589933:DDX589943 DNT589933:DNT589943 DXP589933:DXP589943 EHL589933:EHL589943 ERH589933:ERH589943 FBD589933:FBD589943 FKZ589933:FKZ589943 FUV589933:FUV589943 GER589933:GER589943 GON589933:GON589943 GYJ589933:GYJ589943 HIF589933:HIF589943 HSB589933:HSB589943 IBX589933:IBX589943 ILT589933:ILT589943 IVP589933:IVP589943 JFL589933:JFL589943 JPH589933:JPH589943 JZD589933:JZD589943 KIZ589933:KIZ589943 KSV589933:KSV589943 LCR589933:LCR589943 LMN589933:LMN589943 LWJ589933:LWJ589943 MGF589933:MGF589943 MQB589933:MQB589943 MZX589933:MZX589943 NJT589933:NJT589943 NTP589933:NTP589943 ODL589933:ODL589943 ONH589933:ONH589943 OXD589933:OXD589943 PGZ589933:PGZ589943 PQV589933:PQV589943 QAR589933:QAR589943 QKN589933:QKN589943 QUJ589933:QUJ589943 REF589933:REF589943 ROB589933:ROB589943 RXX589933:RXX589943 SHT589933:SHT589943 SRP589933:SRP589943 TBL589933:TBL589943 TLH589933:TLH589943 TVD589933:TVD589943 UEZ589933:UEZ589943 UOV589933:UOV589943 UYR589933:UYR589943 VIN589933:VIN589943 VSJ589933:VSJ589943 WCF589933:WCF589943 WMB589933:WMB589943 WVX589933:WVX589943 M655492:M655502 JL655469:JL655479 TH655469:TH655479 ADD655469:ADD655479 AMZ655469:AMZ655479 AWV655469:AWV655479 BGR655469:BGR655479 BQN655469:BQN655479 CAJ655469:CAJ655479 CKF655469:CKF655479 CUB655469:CUB655479 DDX655469:DDX655479 DNT655469:DNT655479 DXP655469:DXP655479 EHL655469:EHL655479 ERH655469:ERH655479 FBD655469:FBD655479 FKZ655469:FKZ655479 FUV655469:FUV655479 GER655469:GER655479 GON655469:GON655479 GYJ655469:GYJ655479 HIF655469:HIF655479 HSB655469:HSB655479 IBX655469:IBX655479 ILT655469:ILT655479 IVP655469:IVP655479 JFL655469:JFL655479 JPH655469:JPH655479 JZD655469:JZD655479 KIZ655469:KIZ655479 KSV655469:KSV655479 LCR655469:LCR655479 LMN655469:LMN655479 LWJ655469:LWJ655479 MGF655469:MGF655479 MQB655469:MQB655479 MZX655469:MZX655479 NJT655469:NJT655479 NTP655469:NTP655479 ODL655469:ODL655479 ONH655469:ONH655479 OXD655469:OXD655479 PGZ655469:PGZ655479 PQV655469:PQV655479 QAR655469:QAR655479 QKN655469:QKN655479 QUJ655469:QUJ655479 REF655469:REF655479 ROB655469:ROB655479 RXX655469:RXX655479 SHT655469:SHT655479 SRP655469:SRP655479 TBL655469:TBL655479 TLH655469:TLH655479 TVD655469:TVD655479 UEZ655469:UEZ655479 UOV655469:UOV655479 UYR655469:UYR655479 VIN655469:VIN655479 VSJ655469:VSJ655479 WCF655469:WCF655479 WMB655469:WMB655479 WVX655469:WVX655479 M721028:M721038 JL721005:JL721015 TH721005:TH721015 ADD721005:ADD721015 AMZ721005:AMZ721015 AWV721005:AWV721015 BGR721005:BGR721015 BQN721005:BQN721015 CAJ721005:CAJ721015 CKF721005:CKF721015 CUB721005:CUB721015 DDX721005:DDX721015 DNT721005:DNT721015 DXP721005:DXP721015 EHL721005:EHL721015 ERH721005:ERH721015 FBD721005:FBD721015 FKZ721005:FKZ721015 FUV721005:FUV721015 GER721005:GER721015 GON721005:GON721015 GYJ721005:GYJ721015 HIF721005:HIF721015 HSB721005:HSB721015 IBX721005:IBX721015 ILT721005:ILT721015 IVP721005:IVP721015 JFL721005:JFL721015 JPH721005:JPH721015 JZD721005:JZD721015 KIZ721005:KIZ721015 KSV721005:KSV721015 LCR721005:LCR721015 LMN721005:LMN721015 LWJ721005:LWJ721015 MGF721005:MGF721015 MQB721005:MQB721015 MZX721005:MZX721015 NJT721005:NJT721015 NTP721005:NTP721015 ODL721005:ODL721015 ONH721005:ONH721015 OXD721005:OXD721015 PGZ721005:PGZ721015 PQV721005:PQV721015 QAR721005:QAR721015 QKN721005:QKN721015 QUJ721005:QUJ721015 REF721005:REF721015 ROB721005:ROB721015 RXX721005:RXX721015 SHT721005:SHT721015 SRP721005:SRP721015 TBL721005:TBL721015 TLH721005:TLH721015 TVD721005:TVD721015 UEZ721005:UEZ721015 UOV721005:UOV721015 UYR721005:UYR721015 VIN721005:VIN721015 VSJ721005:VSJ721015 WCF721005:WCF721015 WMB721005:WMB721015 WVX721005:WVX721015 M786564:M786574 JL786541:JL786551 TH786541:TH786551 ADD786541:ADD786551 AMZ786541:AMZ786551 AWV786541:AWV786551 BGR786541:BGR786551 BQN786541:BQN786551 CAJ786541:CAJ786551 CKF786541:CKF786551 CUB786541:CUB786551 DDX786541:DDX786551 DNT786541:DNT786551 DXP786541:DXP786551 EHL786541:EHL786551 ERH786541:ERH786551 FBD786541:FBD786551 FKZ786541:FKZ786551 FUV786541:FUV786551 GER786541:GER786551 GON786541:GON786551 GYJ786541:GYJ786551 HIF786541:HIF786551 HSB786541:HSB786551 IBX786541:IBX786551 ILT786541:ILT786551 IVP786541:IVP786551 JFL786541:JFL786551 JPH786541:JPH786551 JZD786541:JZD786551 KIZ786541:KIZ786551 KSV786541:KSV786551 LCR786541:LCR786551 LMN786541:LMN786551 LWJ786541:LWJ786551 MGF786541:MGF786551 MQB786541:MQB786551 MZX786541:MZX786551 NJT786541:NJT786551 NTP786541:NTP786551 ODL786541:ODL786551 ONH786541:ONH786551 OXD786541:OXD786551 PGZ786541:PGZ786551 PQV786541:PQV786551 QAR786541:QAR786551 QKN786541:QKN786551 QUJ786541:QUJ786551 REF786541:REF786551 ROB786541:ROB786551 RXX786541:RXX786551 SHT786541:SHT786551 SRP786541:SRP786551 TBL786541:TBL786551 TLH786541:TLH786551 TVD786541:TVD786551 UEZ786541:UEZ786551 UOV786541:UOV786551 UYR786541:UYR786551 VIN786541:VIN786551 VSJ786541:VSJ786551 WCF786541:WCF786551 WMB786541:WMB786551 WVX786541:WVX786551 M852100:M852110 JL852077:JL852087 TH852077:TH852087 ADD852077:ADD852087 AMZ852077:AMZ852087 AWV852077:AWV852087 BGR852077:BGR852087 BQN852077:BQN852087 CAJ852077:CAJ852087 CKF852077:CKF852087 CUB852077:CUB852087 DDX852077:DDX852087 DNT852077:DNT852087 DXP852077:DXP852087 EHL852077:EHL852087 ERH852077:ERH852087 FBD852077:FBD852087 FKZ852077:FKZ852087 FUV852077:FUV852087 GER852077:GER852087 GON852077:GON852087 GYJ852077:GYJ852087 HIF852077:HIF852087 HSB852077:HSB852087 IBX852077:IBX852087 ILT852077:ILT852087 IVP852077:IVP852087 JFL852077:JFL852087 JPH852077:JPH852087 JZD852077:JZD852087 KIZ852077:KIZ852087 KSV852077:KSV852087 LCR852077:LCR852087 LMN852077:LMN852087 LWJ852077:LWJ852087 MGF852077:MGF852087 MQB852077:MQB852087 MZX852077:MZX852087 NJT852077:NJT852087 NTP852077:NTP852087 ODL852077:ODL852087 ONH852077:ONH852087 OXD852077:OXD852087 PGZ852077:PGZ852087 PQV852077:PQV852087 QAR852077:QAR852087 QKN852077:QKN852087 QUJ852077:QUJ852087 REF852077:REF852087 ROB852077:ROB852087 RXX852077:RXX852087 SHT852077:SHT852087 SRP852077:SRP852087 TBL852077:TBL852087 TLH852077:TLH852087 TVD852077:TVD852087 UEZ852077:UEZ852087 UOV852077:UOV852087 UYR852077:UYR852087 VIN852077:VIN852087 VSJ852077:VSJ852087 WCF852077:WCF852087 WMB852077:WMB852087 WVX852077:WVX852087 M917636:M917646 JL917613:JL917623 TH917613:TH917623 ADD917613:ADD917623 AMZ917613:AMZ917623 AWV917613:AWV917623 BGR917613:BGR917623 BQN917613:BQN917623 CAJ917613:CAJ917623 CKF917613:CKF917623 CUB917613:CUB917623 DDX917613:DDX917623 DNT917613:DNT917623 DXP917613:DXP917623 EHL917613:EHL917623 ERH917613:ERH917623 FBD917613:FBD917623 FKZ917613:FKZ917623 FUV917613:FUV917623 GER917613:GER917623 GON917613:GON917623 GYJ917613:GYJ917623 HIF917613:HIF917623 HSB917613:HSB917623 IBX917613:IBX917623 ILT917613:ILT917623 IVP917613:IVP917623 JFL917613:JFL917623 JPH917613:JPH917623 JZD917613:JZD917623 KIZ917613:KIZ917623 KSV917613:KSV917623 LCR917613:LCR917623 LMN917613:LMN917623 LWJ917613:LWJ917623 MGF917613:MGF917623 MQB917613:MQB917623 MZX917613:MZX917623 NJT917613:NJT917623 NTP917613:NTP917623 ODL917613:ODL917623 ONH917613:ONH917623 OXD917613:OXD917623 PGZ917613:PGZ917623 PQV917613:PQV917623 QAR917613:QAR917623 QKN917613:QKN917623 QUJ917613:QUJ917623 REF917613:REF917623 ROB917613:ROB917623 RXX917613:RXX917623 SHT917613:SHT917623 SRP917613:SRP917623 TBL917613:TBL917623 TLH917613:TLH917623 TVD917613:TVD917623 UEZ917613:UEZ917623 UOV917613:UOV917623 UYR917613:UYR917623 VIN917613:VIN917623 VSJ917613:VSJ917623 WCF917613:WCF917623 WMB917613:WMB917623 WVX917613:WVX917623 M983172:M983182 JL983149:JL983159 TH983149:TH983159 ADD983149:ADD983159 AMZ983149:AMZ983159 AWV983149:AWV983159 BGR983149:BGR983159 BQN983149:BQN983159 CAJ983149:CAJ983159 CKF983149:CKF983159 CUB983149:CUB983159 DDX983149:DDX983159 DNT983149:DNT983159 DXP983149:DXP983159 EHL983149:EHL983159 ERH983149:ERH983159 FBD983149:FBD983159 FKZ983149:FKZ983159 FUV983149:FUV983159 GER983149:GER983159 GON983149:GON983159 GYJ983149:GYJ983159 HIF983149:HIF983159 HSB983149:HSB983159 IBX983149:IBX983159 ILT983149:ILT983159 IVP983149:IVP983159 JFL983149:JFL983159 JPH983149:JPH983159 JZD983149:JZD983159 KIZ983149:KIZ983159 KSV983149:KSV983159 LCR983149:LCR983159 LMN983149:LMN983159 LWJ983149:LWJ983159 MGF983149:MGF983159 MQB983149:MQB983159 MZX983149:MZX983159 NJT983149:NJT983159 NTP983149:NTP983159 ODL983149:ODL983159 ONH983149:ONH983159 OXD983149:OXD983159 PGZ983149:PGZ983159 PQV983149:PQV983159 QAR983149:QAR983159 QKN983149:QKN983159 QUJ983149:QUJ983159 REF983149:REF983159 ROB983149:ROB983159 RXX983149:RXX983159 SHT983149:SHT983159 SRP983149:SRP983159 TBL983149:TBL983159 TLH983149:TLH983159 TVD983149:TVD983159 UEZ983149:UEZ983159 UOV983149:UOV983159 UYR983149:UYR983159 VIN983149:VIN983159 VSJ983149:VSJ983159 WCF983149:WCF983159 WMB983149:WMB983159 IZ7:IZ138 SV7:SV138">
      <formula1>$K$159:$K$173</formula1>
    </dataValidation>
    <dataValidation type="list" showInputMessage="1" showErrorMessage="1" sqref="WVR983149:WVR983159 WLV983149:WLV983159 WBZ983149:WBZ983159 VSD983149:VSD983159 VIH983149:VIH983159 UYL983149:UYL983159 UOP983149:UOP983159 UET983149:UET983159 TUX983149:TUX983159 TLB983149:TLB983159 TBF983149:TBF983159 SRJ983149:SRJ983159 SHN983149:SHN983159 RXR983149:RXR983159 RNV983149:RNV983159 RDZ983149:RDZ983159 QUD983149:QUD983159 QKH983149:QKH983159 QAL983149:QAL983159 PQP983149:PQP983159 PGT983149:PGT983159 OWX983149:OWX983159 ONB983149:ONB983159 ODF983149:ODF983159 NTJ983149:NTJ983159 NJN983149:NJN983159 MZR983149:MZR983159 MPV983149:MPV983159 MFZ983149:MFZ983159 LWD983149:LWD983159 LMH983149:LMH983159 LCL983149:LCL983159 KSP983149:KSP983159 KIT983149:KIT983159 JYX983149:JYX983159 JPB983149:JPB983159 JFF983149:JFF983159 IVJ983149:IVJ983159 ILN983149:ILN983159 IBR983149:IBR983159 HRV983149:HRV983159 HHZ983149:HHZ983159 GYD983149:GYD983159 GOH983149:GOH983159 GEL983149:GEL983159 FUP983149:FUP983159 FKT983149:FKT983159 FAX983149:FAX983159 ERB983149:ERB983159 EHF983149:EHF983159 DXJ983149:DXJ983159 DNN983149:DNN983159 DDR983149:DDR983159 CTV983149:CTV983159 CJZ983149:CJZ983159 CAD983149:CAD983159 BQH983149:BQH983159 BGL983149:BGL983159 AWP983149:AWP983159 AMT983149:AMT983159 ACX983149:ACX983159 TB983149:TB983159 JF983149:JF983159 WVR917613:WVR917623 WLV917613:WLV917623 WBZ917613:WBZ917623 VSD917613:VSD917623 VIH917613:VIH917623 UYL917613:UYL917623 UOP917613:UOP917623 UET917613:UET917623 TUX917613:TUX917623 TLB917613:TLB917623 TBF917613:TBF917623 SRJ917613:SRJ917623 SHN917613:SHN917623 RXR917613:RXR917623 RNV917613:RNV917623 RDZ917613:RDZ917623 QUD917613:QUD917623 QKH917613:QKH917623 QAL917613:QAL917623 PQP917613:PQP917623 PGT917613:PGT917623 OWX917613:OWX917623 ONB917613:ONB917623 ODF917613:ODF917623 NTJ917613:NTJ917623 NJN917613:NJN917623 MZR917613:MZR917623 MPV917613:MPV917623 MFZ917613:MFZ917623 LWD917613:LWD917623 LMH917613:LMH917623 LCL917613:LCL917623 KSP917613:KSP917623 KIT917613:KIT917623 JYX917613:JYX917623 JPB917613:JPB917623 JFF917613:JFF917623 IVJ917613:IVJ917623 ILN917613:ILN917623 IBR917613:IBR917623 HRV917613:HRV917623 HHZ917613:HHZ917623 GYD917613:GYD917623 GOH917613:GOH917623 GEL917613:GEL917623 FUP917613:FUP917623 FKT917613:FKT917623 FAX917613:FAX917623 ERB917613:ERB917623 EHF917613:EHF917623 DXJ917613:DXJ917623 DNN917613:DNN917623 DDR917613:DDR917623 CTV917613:CTV917623 CJZ917613:CJZ917623 CAD917613:CAD917623 BQH917613:BQH917623 BGL917613:BGL917623 AWP917613:AWP917623 AMT917613:AMT917623 ACX917613:ACX917623 TB917613:TB917623 JF917613:JF917623 WVR852077:WVR852087 WLV852077:WLV852087 WBZ852077:WBZ852087 VSD852077:VSD852087 VIH852077:VIH852087 UYL852077:UYL852087 UOP852077:UOP852087 UET852077:UET852087 TUX852077:TUX852087 TLB852077:TLB852087 TBF852077:TBF852087 SRJ852077:SRJ852087 SHN852077:SHN852087 RXR852077:RXR852087 RNV852077:RNV852087 RDZ852077:RDZ852087 QUD852077:QUD852087 QKH852077:QKH852087 QAL852077:QAL852087 PQP852077:PQP852087 PGT852077:PGT852087 OWX852077:OWX852087 ONB852077:ONB852087 ODF852077:ODF852087 NTJ852077:NTJ852087 NJN852077:NJN852087 MZR852077:MZR852087 MPV852077:MPV852087 MFZ852077:MFZ852087 LWD852077:LWD852087 LMH852077:LMH852087 LCL852077:LCL852087 KSP852077:KSP852087 KIT852077:KIT852087 JYX852077:JYX852087 JPB852077:JPB852087 JFF852077:JFF852087 IVJ852077:IVJ852087 ILN852077:ILN852087 IBR852077:IBR852087 HRV852077:HRV852087 HHZ852077:HHZ852087 GYD852077:GYD852087 GOH852077:GOH852087 GEL852077:GEL852087 FUP852077:FUP852087 FKT852077:FKT852087 FAX852077:FAX852087 ERB852077:ERB852087 EHF852077:EHF852087 DXJ852077:DXJ852087 DNN852077:DNN852087 DDR852077:DDR852087 CTV852077:CTV852087 CJZ852077:CJZ852087 CAD852077:CAD852087 BQH852077:BQH852087 BGL852077:BGL852087 AWP852077:AWP852087 AMT852077:AMT852087 ACX852077:ACX852087 TB852077:TB852087 JF852077:JF852087 WVR786541:WVR786551 WLV786541:WLV786551 WBZ786541:WBZ786551 VSD786541:VSD786551 VIH786541:VIH786551 UYL786541:UYL786551 UOP786541:UOP786551 UET786541:UET786551 TUX786541:TUX786551 TLB786541:TLB786551 TBF786541:TBF786551 SRJ786541:SRJ786551 SHN786541:SHN786551 RXR786541:RXR786551 RNV786541:RNV786551 RDZ786541:RDZ786551 QUD786541:QUD786551 QKH786541:QKH786551 QAL786541:QAL786551 PQP786541:PQP786551 PGT786541:PGT786551 OWX786541:OWX786551 ONB786541:ONB786551 ODF786541:ODF786551 NTJ786541:NTJ786551 NJN786541:NJN786551 MZR786541:MZR786551 MPV786541:MPV786551 MFZ786541:MFZ786551 LWD786541:LWD786551 LMH786541:LMH786551 LCL786541:LCL786551 KSP786541:KSP786551 KIT786541:KIT786551 JYX786541:JYX786551 JPB786541:JPB786551 JFF786541:JFF786551 IVJ786541:IVJ786551 ILN786541:ILN786551 IBR786541:IBR786551 HRV786541:HRV786551 HHZ786541:HHZ786551 GYD786541:GYD786551 GOH786541:GOH786551 GEL786541:GEL786551 FUP786541:FUP786551 FKT786541:FKT786551 FAX786541:FAX786551 ERB786541:ERB786551 EHF786541:EHF786551 DXJ786541:DXJ786551 DNN786541:DNN786551 DDR786541:DDR786551 CTV786541:CTV786551 CJZ786541:CJZ786551 CAD786541:CAD786551 BQH786541:BQH786551 BGL786541:BGL786551 AWP786541:AWP786551 AMT786541:AMT786551 ACX786541:ACX786551 TB786541:TB786551 JF786541:JF786551 WVR721005:WVR721015 WLV721005:WLV721015 WBZ721005:WBZ721015 VSD721005:VSD721015 VIH721005:VIH721015 UYL721005:UYL721015 UOP721005:UOP721015 UET721005:UET721015 TUX721005:TUX721015 TLB721005:TLB721015 TBF721005:TBF721015 SRJ721005:SRJ721015 SHN721005:SHN721015 RXR721005:RXR721015 RNV721005:RNV721015 RDZ721005:RDZ721015 QUD721005:QUD721015 QKH721005:QKH721015 QAL721005:QAL721015 PQP721005:PQP721015 PGT721005:PGT721015 OWX721005:OWX721015 ONB721005:ONB721015 ODF721005:ODF721015 NTJ721005:NTJ721015 NJN721005:NJN721015 MZR721005:MZR721015 MPV721005:MPV721015 MFZ721005:MFZ721015 LWD721005:LWD721015 LMH721005:LMH721015 LCL721005:LCL721015 KSP721005:KSP721015 KIT721005:KIT721015 JYX721005:JYX721015 JPB721005:JPB721015 JFF721005:JFF721015 IVJ721005:IVJ721015 ILN721005:ILN721015 IBR721005:IBR721015 HRV721005:HRV721015 HHZ721005:HHZ721015 GYD721005:GYD721015 GOH721005:GOH721015 GEL721005:GEL721015 FUP721005:FUP721015 FKT721005:FKT721015 FAX721005:FAX721015 ERB721005:ERB721015 EHF721005:EHF721015 DXJ721005:DXJ721015 DNN721005:DNN721015 DDR721005:DDR721015 CTV721005:CTV721015 CJZ721005:CJZ721015 CAD721005:CAD721015 BQH721005:BQH721015 BGL721005:BGL721015 AWP721005:AWP721015 AMT721005:AMT721015 ACX721005:ACX721015 TB721005:TB721015 JF721005:JF721015 WVR655469:WVR655479 WLV655469:WLV655479 WBZ655469:WBZ655479 VSD655469:VSD655479 VIH655469:VIH655479 UYL655469:UYL655479 UOP655469:UOP655479 UET655469:UET655479 TUX655469:TUX655479 TLB655469:TLB655479 TBF655469:TBF655479 SRJ655469:SRJ655479 SHN655469:SHN655479 RXR655469:RXR655479 RNV655469:RNV655479 RDZ655469:RDZ655479 QUD655469:QUD655479 QKH655469:QKH655479 QAL655469:QAL655479 PQP655469:PQP655479 PGT655469:PGT655479 OWX655469:OWX655479 ONB655469:ONB655479 ODF655469:ODF655479 NTJ655469:NTJ655479 NJN655469:NJN655479 MZR655469:MZR655479 MPV655469:MPV655479 MFZ655469:MFZ655479 LWD655469:LWD655479 LMH655469:LMH655479 LCL655469:LCL655479 KSP655469:KSP655479 KIT655469:KIT655479 JYX655469:JYX655479 JPB655469:JPB655479 JFF655469:JFF655479 IVJ655469:IVJ655479 ILN655469:ILN655479 IBR655469:IBR655479 HRV655469:HRV655479 HHZ655469:HHZ655479 GYD655469:GYD655479 GOH655469:GOH655479 GEL655469:GEL655479 FUP655469:FUP655479 FKT655469:FKT655479 FAX655469:FAX655479 ERB655469:ERB655479 EHF655469:EHF655479 DXJ655469:DXJ655479 DNN655469:DNN655479 DDR655469:DDR655479 CTV655469:CTV655479 CJZ655469:CJZ655479 CAD655469:CAD655479 BQH655469:BQH655479 BGL655469:BGL655479 AWP655469:AWP655479 AMT655469:AMT655479 ACX655469:ACX655479 TB655469:TB655479 JF655469:JF655479 WVR589933:WVR589943 WLV589933:WLV589943 WBZ589933:WBZ589943 VSD589933:VSD589943 VIH589933:VIH589943 UYL589933:UYL589943 UOP589933:UOP589943 UET589933:UET589943 TUX589933:TUX589943 TLB589933:TLB589943 TBF589933:TBF589943 SRJ589933:SRJ589943 SHN589933:SHN589943 RXR589933:RXR589943 RNV589933:RNV589943 RDZ589933:RDZ589943 QUD589933:QUD589943 QKH589933:QKH589943 QAL589933:QAL589943 PQP589933:PQP589943 PGT589933:PGT589943 OWX589933:OWX589943 ONB589933:ONB589943 ODF589933:ODF589943 NTJ589933:NTJ589943 NJN589933:NJN589943 MZR589933:MZR589943 MPV589933:MPV589943 MFZ589933:MFZ589943 LWD589933:LWD589943 LMH589933:LMH589943 LCL589933:LCL589943 KSP589933:KSP589943 KIT589933:KIT589943 JYX589933:JYX589943 JPB589933:JPB589943 JFF589933:JFF589943 IVJ589933:IVJ589943 ILN589933:ILN589943 IBR589933:IBR589943 HRV589933:HRV589943 HHZ589933:HHZ589943 GYD589933:GYD589943 GOH589933:GOH589943 GEL589933:GEL589943 FUP589933:FUP589943 FKT589933:FKT589943 FAX589933:FAX589943 ERB589933:ERB589943 EHF589933:EHF589943 DXJ589933:DXJ589943 DNN589933:DNN589943 DDR589933:DDR589943 CTV589933:CTV589943 CJZ589933:CJZ589943 CAD589933:CAD589943 BQH589933:BQH589943 BGL589933:BGL589943 AWP589933:AWP589943 AMT589933:AMT589943 ACX589933:ACX589943 TB589933:TB589943 JF589933:JF589943 WVR524397:WVR524407 WLV524397:WLV524407 WBZ524397:WBZ524407 VSD524397:VSD524407 VIH524397:VIH524407 UYL524397:UYL524407 UOP524397:UOP524407 UET524397:UET524407 TUX524397:TUX524407 TLB524397:TLB524407 TBF524397:TBF524407 SRJ524397:SRJ524407 SHN524397:SHN524407 RXR524397:RXR524407 RNV524397:RNV524407 RDZ524397:RDZ524407 QUD524397:QUD524407 QKH524397:QKH524407 QAL524397:QAL524407 PQP524397:PQP524407 PGT524397:PGT524407 OWX524397:OWX524407 ONB524397:ONB524407 ODF524397:ODF524407 NTJ524397:NTJ524407 NJN524397:NJN524407 MZR524397:MZR524407 MPV524397:MPV524407 MFZ524397:MFZ524407 LWD524397:LWD524407 LMH524397:LMH524407 LCL524397:LCL524407 KSP524397:KSP524407 KIT524397:KIT524407 JYX524397:JYX524407 JPB524397:JPB524407 JFF524397:JFF524407 IVJ524397:IVJ524407 ILN524397:ILN524407 IBR524397:IBR524407 HRV524397:HRV524407 HHZ524397:HHZ524407 GYD524397:GYD524407 GOH524397:GOH524407 GEL524397:GEL524407 FUP524397:FUP524407 FKT524397:FKT524407 FAX524397:FAX524407 ERB524397:ERB524407 EHF524397:EHF524407 DXJ524397:DXJ524407 DNN524397:DNN524407 DDR524397:DDR524407 CTV524397:CTV524407 CJZ524397:CJZ524407 CAD524397:CAD524407 BQH524397:BQH524407 BGL524397:BGL524407 AWP524397:AWP524407 AMT524397:AMT524407 ACX524397:ACX524407 TB524397:TB524407 JF524397:JF524407 WVR458861:WVR458871 WLV458861:WLV458871 WBZ458861:WBZ458871 VSD458861:VSD458871 VIH458861:VIH458871 UYL458861:UYL458871 UOP458861:UOP458871 UET458861:UET458871 TUX458861:TUX458871 TLB458861:TLB458871 TBF458861:TBF458871 SRJ458861:SRJ458871 SHN458861:SHN458871 RXR458861:RXR458871 RNV458861:RNV458871 RDZ458861:RDZ458871 QUD458861:QUD458871 QKH458861:QKH458871 QAL458861:QAL458871 PQP458861:PQP458871 PGT458861:PGT458871 OWX458861:OWX458871 ONB458861:ONB458871 ODF458861:ODF458871 NTJ458861:NTJ458871 NJN458861:NJN458871 MZR458861:MZR458871 MPV458861:MPV458871 MFZ458861:MFZ458871 LWD458861:LWD458871 LMH458861:LMH458871 LCL458861:LCL458871 KSP458861:KSP458871 KIT458861:KIT458871 JYX458861:JYX458871 JPB458861:JPB458871 JFF458861:JFF458871 IVJ458861:IVJ458871 ILN458861:ILN458871 IBR458861:IBR458871 HRV458861:HRV458871 HHZ458861:HHZ458871 GYD458861:GYD458871 GOH458861:GOH458871 GEL458861:GEL458871 FUP458861:FUP458871 FKT458861:FKT458871 FAX458861:FAX458871 ERB458861:ERB458871 EHF458861:EHF458871 DXJ458861:DXJ458871 DNN458861:DNN458871 DDR458861:DDR458871 CTV458861:CTV458871 CJZ458861:CJZ458871 CAD458861:CAD458871 BQH458861:BQH458871 BGL458861:BGL458871 AWP458861:AWP458871 AMT458861:AMT458871 ACX458861:ACX458871 TB458861:TB458871 JF458861:JF458871 WVR393325:WVR393335 WLV393325:WLV393335 WBZ393325:WBZ393335 VSD393325:VSD393335 VIH393325:VIH393335 UYL393325:UYL393335 UOP393325:UOP393335 UET393325:UET393335 TUX393325:TUX393335 TLB393325:TLB393335 TBF393325:TBF393335 SRJ393325:SRJ393335 SHN393325:SHN393335 RXR393325:RXR393335 RNV393325:RNV393335 RDZ393325:RDZ393335 QUD393325:QUD393335 QKH393325:QKH393335 QAL393325:QAL393335 PQP393325:PQP393335 PGT393325:PGT393335 OWX393325:OWX393335 ONB393325:ONB393335 ODF393325:ODF393335 NTJ393325:NTJ393335 NJN393325:NJN393335 MZR393325:MZR393335 MPV393325:MPV393335 MFZ393325:MFZ393335 LWD393325:LWD393335 LMH393325:LMH393335 LCL393325:LCL393335 KSP393325:KSP393335 KIT393325:KIT393335 JYX393325:JYX393335 JPB393325:JPB393335 JFF393325:JFF393335 IVJ393325:IVJ393335 ILN393325:ILN393335 IBR393325:IBR393335 HRV393325:HRV393335 HHZ393325:HHZ393335 GYD393325:GYD393335 GOH393325:GOH393335 GEL393325:GEL393335 FUP393325:FUP393335 FKT393325:FKT393335 FAX393325:FAX393335 ERB393325:ERB393335 EHF393325:EHF393335 DXJ393325:DXJ393335 DNN393325:DNN393335 DDR393325:DDR393335 CTV393325:CTV393335 CJZ393325:CJZ393335 CAD393325:CAD393335 BQH393325:BQH393335 BGL393325:BGL393335 AWP393325:AWP393335 AMT393325:AMT393335 ACX393325:ACX393335 TB393325:TB393335 JF393325:JF393335 WVR327789:WVR327799 WLV327789:WLV327799 WBZ327789:WBZ327799 VSD327789:VSD327799 VIH327789:VIH327799 UYL327789:UYL327799 UOP327789:UOP327799 UET327789:UET327799 TUX327789:TUX327799 TLB327789:TLB327799 TBF327789:TBF327799 SRJ327789:SRJ327799 SHN327789:SHN327799 RXR327789:RXR327799 RNV327789:RNV327799 RDZ327789:RDZ327799 QUD327789:QUD327799 QKH327789:QKH327799 QAL327789:QAL327799 PQP327789:PQP327799 PGT327789:PGT327799 OWX327789:OWX327799 ONB327789:ONB327799 ODF327789:ODF327799 NTJ327789:NTJ327799 NJN327789:NJN327799 MZR327789:MZR327799 MPV327789:MPV327799 MFZ327789:MFZ327799 LWD327789:LWD327799 LMH327789:LMH327799 LCL327789:LCL327799 KSP327789:KSP327799 KIT327789:KIT327799 JYX327789:JYX327799 JPB327789:JPB327799 JFF327789:JFF327799 IVJ327789:IVJ327799 ILN327789:ILN327799 IBR327789:IBR327799 HRV327789:HRV327799 HHZ327789:HHZ327799 GYD327789:GYD327799 GOH327789:GOH327799 GEL327789:GEL327799 FUP327789:FUP327799 FKT327789:FKT327799 FAX327789:FAX327799 ERB327789:ERB327799 EHF327789:EHF327799 DXJ327789:DXJ327799 DNN327789:DNN327799 DDR327789:DDR327799 CTV327789:CTV327799 CJZ327789:CJZ327799 CAD327789:CAD327799 BQH327789:BQH327799 BGL327789:BGL327799 AWP327789:AWP327799 AMT327789:AMT327799 ACX327789:ACX327799 TB327789:TB327799 JF327789:JF327799 WVR262253:WVR262263 WLV262253:WLV262263 WBZ262253:WBZ262263 VSD262253:VSD262263 VIH262253:VIH262263 UYL262253:UYL262263 UOP262253:UOP262263 UET262253:UET262263 TUX262253:TUX262263 TLB262253:TLB262263 TBF262253:TBF262263 SRJ262253:SRJ262263 SHN262253:SHN262263 RXR262253:RXR262263 RNV262253:RNV262263 RDZ262253:RDZ262263 QUD262253:QUD262263 QKH262253:QKH262263 QAL262253:QAL262263 PQP262253:PQP262263 PGT262253:PGT262263 OWX262253:OWX262263 ONB262253:ONB262263 ODF262253:ODF262263 NTJ262253:NTJ262263 NJN262253:NJN262263 MZR262253:MZR262263 MPV262253:MPV262263 MFZ262253:MFZ262263 LWD262253:LWD262263 LMH262253:LMH262263 LCL262253:LCL262263 KSP262253:KSP262263 KIT262253:KIT262263 JYX262253:JYX262263 JPB262253:JPB262263 JFF262253:JFF262263 IVJ262253:IVJ262263 ILN262253:ILN262263 IBR262253:IBR262263 HRV262253:HRV262263 HHZ262253:HHZ262263 GYD262253:GYD262263 GOH262253:GOH262263 GEL262253:GEL262263 FUP262253:FUP262263 FKT262253:FKT262263 FAX262253:FAX262263 ERB262253:ERB262263 EHF262253:EHF262263 DXJ262253:DXJ262263 DNN262253:DNN262263 DDR262253:DDR262263 CTV262253:CTV262263 CJZ262253:CJZ262263 CAD262253:CAD262263 BQH262253:BQH262263 BGL262253:BGL262263 AWP262253:AWP262263 AMT262253:AMT262263 ACX262253:ACX262263 TB262253:TB262263 JF262253:JF262263 WVR196717:WVR196727 WLV196717:WLV196727 WBZ196717:WBZ196727 VSD196717:VSD196727 VIH196717:VIH196727 UYL196717:UYL196727 UOP196717:UOP196727 UET196717:UET196727 TUX196717:TUX196727 TLB196717:TLB196727 TBF196717:TBF196727 SRJ196717:SRJ196727 SHN196717:SHN196727 RXR196717:RXR196727 RNV196717:RNV196727 RDZ196717:RDZ196727 QUD196717:QUD196727 QKH196717:QKH196727 QAL196717:QAL196727 PQP196717:PQP196727 PGT196717:PGT196727 OWX196717:OWX196727 ONB196717:ONB196727 ODF196717:ODF196727 NTJ196717:NTJ196727 NJN196717:NJN196727 MZR196717:MZR196727 MPV196717:MPV196727 MFZ196717:MFZ196727 LWD196717:LWD196727 LMH196717:LMH196727 LCL196717:LCL196727 KSP196717:KSP196727 KIT196717:KIT196727 JYX196717:JYX196727 JPB196717:JPB196727 JFF196717:JFF196727 IVJ196717:IVJ196727 ILN196717:ILN196727 IBR196717:IBR196727 HRV196717:HRV196727 HHZ196717:HHZ196727 GYD196717:GYD196727 GOH196717:GOH196727 GEL196717:GEL196727 FUP196717:FUP196727 FKT196717:FKT196727 FAX196717:FAX196727 ERB196717:ERB196727 EHF196717:EHF196727 DXJ196717:DXJ196727 DNN196717:DNN196727 DDR196717:DDR196727 CTV196717:CTV196727 CJZ196717:CJZ196727 CAD196717:CAD196727 BQH196717:BQH196727 BGL196717:BGL196727 AWP196717:AWP196727 AMT196717:AMT196727 ACX196717:ACX196727 TB196717:TB196727 JF196717:JF196727 WVR131181:WVR131191 WLV131181:WLV131191 WBZ131181:WBZ131191 VSD131181:VSD131191 VIH131181:VIH131191 UYL131181:UYL131191 UOP131181:UOP131191 UET131181:UET131191 TUX131181:TUX131191 TLB131181:TLB131191 TBF131181:TBF131191 SRJ131181:SRJ131191 SHN131181:SHN131191 RXR131181:RXR131191 RNV131181:RNV131191 RDZ131181:RDZ131191 QUD131181:QUD131191 QKH131181:QKH131191 QAL131181:QAL131191 PQP131181:PQP131191 PGT131181:PGT131191 OWX131181:OWX131191 ONB131181:ONB131191 ODF131181:ODF131191 NTJ131181:NTJ131191 NJN131181:NJN131191 MZR131181:MZR131191 MPV131181:MPV131191 MFZ131181:MFZ131191 LWD131181:LWD131191 LMH131181:LMH131191 LCL131181:LCL131191 KSP131181:KSP131191 KIT131181:KIT131191 JYX131181:JYX131191 JPB131181:JPB131191 JFF131181:JFF131191 IVJ131181:IVJ131191 ILN131181:ILN131191 IBR131181:IBR131191 HRV131181:HRV131191 HHZ131181:HHZ131191 GYD131181:GYD131191 GOH131181:GOH131191 GEL131181:GEL131191 FUP131181:FUP131191 FKT131181:FKT131191 FAX131181:FAX131191 ERB131181:ERB131191 EHF131181:EHF131191 DXJ131181:DXJ131191 DNN131181:DNN131191 DDR131181:DDR131191 CTV131181:CTV131191 CJZ131181:CJZ131191 CAD131181:CAD131191 BQH131181:BQH131191 BGL131181:BGL131191 AWP131181:AWP131191 AMT131181:AMT131191 ACX131181:ACX131191 TB131181:TB131191 JF131181:JF131191 WVR65645:WVR65655 WLV65645:WLV65655 WBZ65645:WBZ65655 VSD65645:VSD65655 VIH65645:VIH65655 UYL65645:UYL65655 UOP65645:UOP65655 UET65645:UET65655 TUX65645:TUX65655 TLB65645:TLB65655 TBF65645:TBF65655 SRJ65645:SRJ65655 SHN65645:SHN65655 RXR65645:RXR65655 RNV65645:RNV65655 RDZ65645:RDZ65655 QUD65645:QUD65655 QKH65645:QKH65655 QAL65645:QAL65655 PQP65645:PQP65655 PGT65645:PGT65655 OWX65645:OWX65655 ONB65645:ONB65655 ODF65645:ODF65655 NTJ65645:NTJ65655 NJN65645:NJN65655 MZR65645:MZR65655 MPV65645:MPV65655 MFZ65645:MFZ65655 LWD65645:LWD65655 LMH65645:LMH65655 LCL65645:LCL65655 KSP65645:KSP65655 KIT65645:KIT65655 JYX65645:JYX65655 JPB65645:JPB65655 JFF65645:JFF65655 IVJ65645:IVJ65655 ILN65645:ILN65655 IBR65645:IBR65655 HRV65645:HRV65655 HHZ65645:HHZ65655 GYD65645:GYD65655 GOH65645:GOH65655 GEL65645:GEL65655 FUP65645:FUP65655 FKT65645:FKT65655 FAX65645:FAX65655 ERB65645:ERB65655 EHF65645:EHF65655 DXJ65645:DXJ65655 DNN65645:DNN65655 DDR65645:DDR65655 CTV65645:CTV65655 CJZ65645:CJZ65655 CAD65645:CAD65655 BQH65645:BQH65655 BGL65645:BGL65655 AWP65645:AWP65655 AMT65645:AMT65655 ACX65645:ACX65655 TB65645:TB65655 JF65645:JF65655 E65668:F65678 E131204:F131214 E196740:F196750 E262276:F262286 E327812:F327822 E393348:F393358 E458884:F458894 E524420:F524430 E589956:F589966 E655492:F655502 E721028:F721038 E786564:F786574 E852100:F852110 E917636:F917646 E983172:F983182 SP7:SP138 ACL7:ACL138 AMH7:AMH138 AWD7:AWD138 BFZ7:BFZ138 BPV7:BPV138 BZR7:BZR138 CJN7:CJN138 CTJ7:CTJ138 DDF7:DDF138 DNB7:DNB138 DWX7:DWX138 EGT7:EGT138 EQP7:EQP138 FAL7:FAL138 FKH7:FKH138 FUD7:FUD138 GDZ7:GDZ138 GNV7:GNV138 GXR7:GXR138 HHN7:HHN138 HRJ7:HRJ138 IBF7:IBF138 ILB7:ILB138 IUX7:IUX138 JET7:JET138 JOP7:JOP138 JYL7:JYL138 KIH7:KIH138 KSD7:KSD138 LBZ7:LBZ138 LLV7:LLV138 LVR7:LVR138 MFN7:MFN138 MPJ7:MPJ138 MZF7:MZF138 NJB7:NJB138 NSX7:NSX138 OCT7:OCT138 OMP7:OMP138 OWL7:OWL138 PGH7:PGH138 PQD7:PQD138 PZZ7:PZZ138 QJV7:QJV138 QTR7:QTR138 RDN7:RDN138 RNJ7:RNJ138 RXF7:RXF138 SHB7:SHB138 SQX7:SQX138 TAT7:TAT138 TKP7:TKP138 TUL7:TUL138 UEH7:UEH138 UOD7:UOD138 UXZ7:UXZ138 VHV7:VHV138 VRR7:VRR138 WBN7:WBN138 WLJ7:WLJ138 WVF7:WVF138 IT7:IT138">
      <formula1>#REF!</formula1>
    </dataValidation>
    <dataValidation type="list" allowBlank="1" showInputMessage="1" showErrorMessage="1" sqref="F7:F147">
      <formula1>$F$159:$F$185</formula1>
    </dataValidation>
    <dataValidation type="list" allowBlank="1" showInputMessage="1" showErrorMessage="1" sqref="G7:G147">
      <formula1>$H$159:$H$182</formula1>
    </dataValidation>
    <dataValidation type="list" allowBlank="1" showInputMessage="1" showErrorMessage="1" sqref="E7:E147">
      <formula1>$E$159:$E$160</formula1>
    </dataValidation>
  </dataValidations>
  <hyperlinks>
    <hyperlink ref="I25" r:id="rId1"/>
  </hyperlinks>
  <pageMargins left="0.7" right="0.7" top="0.75" bottom="0.75" header="0.3" footer="0.3"/>
  <pageSetup scale="9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6"/>
  <sheetViews>
    <sheetView showGridLines="0" topLeftCell="E1" zoomScale="70" zoomScaleNormal="70" workbookViewId="0">
      <selection activeCell="E8" sqref="E8"/>
    </sheetView>
  </sheetViews>
  <sheetFormatPr baseColWidth="10" defaultColWidth="17.28515625" defaultRowHeight="11.25" x14ac:dyDescent="0.25"/>
  <cols>
    <col min="1" max="1" width="2.140625" style="126" customWidth="1"/>
    <col min="2" max="2" width="23.5703125" style="126" customWidth="1"/>
    <col min="3" max="4" width="29.140625" style="126" customWidth="1"/>
    <col min="5" max="5" width="30.42578125" style="126" customWidth="1"/>
    <col min="6" max="7" width="15.7109375" style="126" customWidth="1"/>
    <col min="8" max="8" width="15.28515625" style="126" customWidth="1"/>
    <col min="9" max="9" width="17.42578125" style="126" customWidth="1"/>
    <col min="10" max="10" width="18.85546875" style="126" customWidth="1"/>
    <col min="11" max="11" width="18.140625" style="126" customWidth="1"/>
    <col min="12" max="12" width="12.140625" style="126" customWidth="1"/>
    <col min="13" max="13" width="12.28515625" style="126" customWidth="1"/>
    <col min="14" max="14" width="13.140625" style="126" customWidth="1"/>
    <col min="15" max="15" width="17.140625" style="126" customWidth="1"/>
    <col min="16" max="16384" width="17.28515625" style="126"/>
  </cols>
  <sheetData>
    <row r="1" spans="2:14" ht="23.45" customHeight="1" x14ac:dyDescent="0.25">
      <c r="B1" s="439" t="s">
        <v>625</v>
      </c>
      <c r="C1" s="440"/>
      <c r="D1" s="440"/>
      <c r="E1" s="440"/>
      <c r="F1" s="440"/>
      <c r="G1" s="440"/>
      <c r="H1" s="440"/>
      <c r="I1" s="440"/>
      <c r="J1" s="440"/>
      <c r="K1" s="440"/>
      <c r="L1" s="440"/>
      <c r="M1" s="440"/>
      <c r="N1" s="440"/>
    </row>
    <row r="2" spans="2:14" ht="33.950000000000003" customHeight="1" thickBot="1" x14ac:dyDescent="0.3">
      <c r="B2" s="436" t="s">
        <v>626</v>
      </c>
      <c r="C2" s="436"/>
      <c r="D2" s="436"/>
      <c r="E2" s="436"/>
      <c r="F2" s="436"/>
      <c r="G2" s="436"/>
      <c r="H2" s="436"/>
      <c r="I2" s="436"/>
      <c r="J2" s="436"/>
      <c r="K2" s="436"/>
      <c r="L2" s="436"/>
      <c r="M2" s="436"/>
      <c r="N2" s="436"/>
    </row>
    <row r="3" spans="2:14" ht="18" customHeight="1" thickBot="1" x14ac:dyDescent="0.3">
      <c r="B3" s="441" t="s">
        <v>627</v>
      </c>
      <c r="C3" s="443" t="s">
        <v>628</v>
      </c>
      <c r="D3" s="447" t="s">
        <v>629</v>
      </c>
      <c r="E3" s="443" t="s">
        <v>630</v>
      </c>
      <c r="F3" s="414" t="s">
        <v>631</v>
      </c>
      <c r="G3" s="414" t="s">
        <v>632</v>
      </c>
      <c r="H3" s="414" t="s">
        <v>633</v>
      </c>
      <c r="I3" s="443" t="s">
        <v>634</v>
      </c>
      <c r="J3" s="443" t="s">
        <v>635</v>
      </c>
      <c r="K3" s="445" t="s">
        <v>636</v>
      </c>
      <c r="L3" s="437" t="s">
        <v>637</v>
      </c>
      <c r="M3" s="437"/>
      <c r="N3" s="438"/>
    </row>
    <row r="4" spans="2:14" ht="47.25" customHeight="1" thickBot="1" x14ac:dyDescent="0.3">
      <c r="B4" s="442"/>
      <c r="C4" s="444"/>
      <c r="D4" s="448"/>
      <c r="E4" s="444"/>
      <c r="F4" s="430"/>
      <c r="G4" s="430"/>
      <c r="H4" s="430"/>
      <c r="I4" s="444"/>
      <c r="J4" s="444"/>
      <c r="K4" s="446"/>
      <c r="L4" s="127" t="s">
        <v>171</v>
      </c>
      <c r="M4" s="128" t="s">
        <v>172</v>
      </c>
      <c r="N4" s="129" t="s">
        <v>638</v>
      </c>
    </row>
    <row r="5" spans="2:14" ht="18.75" customHeight="1" x14ac:dyDescent="0.25">
      <c r="B5" s="130"/>
      <c r="C5" s="131"/>
      <c r="D5" s="131"/>
      <c r="E5" s="132"/>
      <c r="F5" s="132"/>
      <c r="G5" s="132"/>
      <c r="H5" s="132"/>
      <c r="I5" s="133"/>
      <c r="J5" s="133"/>
      <c r="K5" s="134"/>
      <c r="L5" s="135"/>
      <c r="M5" s="136"/>
      <c r="N5" s="137">
        <f>SUM(L5:M5)</f>
        <v>0</v>
      </c>
    </row>
    <row r="6" spans="2:14" ht="18.75" customHeight="1" x14ac:dyDescent="0.25">
      <c r="B6" s="138"/>
      <c r="C6" s="139"/>
      <c r="D6" s="139"/>
      <c r="E6" s="140"/>
      <c r="F6" s="140"/>
      <c r="G6" s="140"/>
      <c r="H6" s="140"/>
      <c r="I6" s="141"/>
      <c r="J6" s="141"/>
      <c r="K6" s="142"/>
      <c r="L6" s="143"/>
      <c r="M6" s="144"/>
      <c r="N6" s="145">
        <f t="shared" ref="N6:N26" si="0">SUM(L6:M6)</f>
        <v>0</v>
      </c>
    </row>
    <row r="7" spans="2:14" ht="18.75" customHeight="1" x14ac:dyDescent="0.25">
      <c r="B7" s="146"/>
      <c r="C7" s="139"/>
      <c r="D7" s="139"/>
      <c r="E7" s="139"/>
      <c r="F7" s="139"/>
      <c r="G7" s="139"/>
      <c r="H7" s="139"/>
      <c r="I7" s="141"/>
      <c r="J7" s="141"/>
      <c r="K7" s="142"/>
      <c r="L7" s="143"/>
      <c r="M7" s="144"/>
      <c r="N7" s="145">
        <f t="shared" si="0"/>
        <v>0</v>
      </c>
    </row>
    <row r="8" spans="2:14" ht="19.7" customHeight="1" x14ac:dyDescent="0.25">
      <c r="B8" s="147"/>
      <c r="C8" s="141"/>
      <c r="D8" s="141"/>
      <c r="E8" s="141"/>
      <c r="F8" s="141"/>
      <c r="G8" s="141"/>
      <c r="H8" s="141"/>
      <c r="I8" s="141"/>
      <c r="J8" s="141"/>
      <c r="K8" s="142"/>
      <c r="L8" s="143"/>
      <c r="M8" s="144"/>
      <c r="N8" s="145">
        <f t="shared" si="0"/>
        <v>0</v>
      </c>
    </row>
    <row r="9" spans="2:14" ht="19.7" customHeight="1" x14ac:dyDescent="0.25">
      <c r="B9" s="147"/>
      <c r="C9" s="141"/>
      <c r="D9" s="141"/>
      <c r="E9" s="141"/>
      <c r="F9" s="141"/>
      <c r="G9" s="141"/>
      <c r="H9" s="141"/>
      <c r="I9" s="141"/>
      <c r="J9" s="141"/>
      <c r="K9" s="142"/>
      <c r="L9" s="143"/>
      <c r="M9" s="144"/>
      <c r="N9" s="145">
        <f t="shared" si="0"/>
        <v>0</v>
      </c>
    </row>
    <row r="10" spans="2:14" ht="19.7" customHeight="1" x14ac:dyDescent="0.25">
      <c r="B10" s="147"/>
      <c r="C10" s="141"/>
      <c r="D10" s="141"/>
      <c r="E10" s="141"/>
      <c r="F10" s="141"/>
      <c r="G10" s="141"/>
      <c r="H10" s="141"/>
      <c r="I10" s="141"/>
      <c r="J10" s="141"/>
      <c r="K10" s="142"/>
      <c r="L10" s="143"/>
      <c r="M10" s="144"/>
      <c r="N10" s="145">
        <f t="shared" si="0"/>
        <v>0</v>
      </c>
    </row>
    <row r="11" spans="2:14" ht="19.7" customHeight="1" x14ac:dyDescent="0.25">
      <c r="B11" s="147"/>
      <c r="C11" s="141"/>
      <c r="D11" s="141"/>
      <c r="E11" s="141"/>
      <c r="F11" s="141"/>
      <c r="G11" s="141"/>
      <c r="H11" s="141"/>
      <c r="I11" s="141"/>
      <c r="J11" s="141"/>
      <c r="K11" s="142"/>
      <c r="L11" s="143"/>
      <c r="M11" s="144"/>
      <c r="N11" s="145">
        <f t="shared" si="0"/>
        <v>0</v>
      </c>
    </row>
    <row r="12" spans="2:14" ht="19.7" customHeight="1" x14ac:dyDescent="0.25">
      <c r="B12" s="147"/>
      <c r="C12" s="141"/>
      <c r="D12" s="141"/>
      <c r="E12" s="141"/>
      <c r="F12" s="141"/>
      <c r="G12" s="141"/>
      <c r="H12" s="141"/>
      <c r="I12" s="141"/>
      <c r="J12" s="141"/>
      <c r="K12" s="142"/>
      <c r="L12" s="143"/>
      <c r="M12" s="144"/>
      <c r="N12" s="145">
        <f t="shared" si="0"/>
        <v>0</v>
      </c>
    </row>
    <row r="13" spans="2:14" ht="19.7" customHeight="1" x14ac:dyDescent="0.25">
      <c r="B13" s="147"/>
      <c r="C13" s="141"/>
      <c r="D13" s="141"/>
      <c r="E13" s="141"/>
      <c r="F13" s="141"/>
      <c r="G13" s="141"/>
      <c r="H13" s="141"/>
      <c r="I13" s="141"/>
      <c r="J13" s="141"/>
      <c r="K13" s="142"/>
      <c r="L13" s="143"/>
      <c r="M13" s="144"/>
      <c r="N13" s="145">
        <f t="shared" si="0"/>
        <v>0</v>
      </c>
    </row>
    <row r="14" spans="2:14" ht="19.7" customHeight="1" x14ac:dyDescent="0.25">
      <c r="B14" s="147"/>
      <c r="C14" s="141"/>
      <c r="D14" s="141"/>
      <c r="E14" s="141"/>
      <c r="F14" s="141"/>
      <c r="G14" s="141"/>
      <c r="H14" s="141"/>
      <c r="I14" s="141"/>
      <c r="J14" s="141"/>
      <c r="K14" s="142"/>
      <c r="L14" s="143"/>
      <c r="M14" s="144"/>
      <c r="N14" s="145">
        <f t="shared" si="0"/>
        <v>0</v>
      </c>
    </row>
    <row r="15" spans="2:14" ht="19.7" customHeight="1" x14ac:dyDescent="0.25">
      <c r="B15" s="147"/>
      <c r="C15" s="141"/>
      <c r="D15" s="141"/>
      <c r="E15" s="141"/>
      <c r="F15" s="141"/>
      <c r="G15" s="141"/>
      <c r="H15" s="141"/>
      <c r="I15" s="141"/>
      <c r="J15" s="141"/>
      <c r="K15" s="142"/>
      <c r="L15" s="143"/>
      <c r="M15" s="144"/>
      <c r="N15" s="145">
        <f t="shared" si="0"/>
        <v>0</v>
      </c>
    </row>
    <row r="16" spans="2:14" ht="19.7" customHeight="1" x14ac:dyDescent="0.25">
      <c r="B16" s="147"/>
      <c r="C16" s="141"/>
      <c r="D16" s="141"/>
      <c r="E16" s="141"/>
      <c r="F16" s="141"/>
      <c r="G16" s="141"/>
      <c r="H16" s="141"/>
      <c r="I16" s="141"/>
      <c r="J16" s="141"/>
      <c r="K16" s="142"/>
      <c r="L16" s="143"/>
      <c r="M16" s="144"/>
      <c r="N16" s="145">
        <f t="shared" si="0"/>
        <v>0</v>
      </c>
    </row>
    <row r="17" spans="2:14" ht="19.7" customHeight="1" x14ac:dyDescent="0.25">
      <c r="B17" s="147"/>
      <c r="C17" s="141"/>
      <c r="D17" s="141"/>
      <c r="E17" s="141"/>
      <c r="F17" s="141"/>
      <c r="G17" s="141"/>
      <c r="H17" s="141"/>
      <c r="I17" s="141"/>
      <c r="J17" s="141"/>
      <c r="K17" s="142"/>
      <c r="L17" s="143"/>
      <c r="M17" s="144"/>
      <c r="N17" s="145">
        <f t="shared" si="0"/>
        <v>0</v>
      </c>
    </row>
    <row r="18" spans="2:14" ht="19.7" customHeight="1" x14ac:dyDescent="0.25">
      <c r="B18" s="147"/>
      <c r="C18" s="141"/>
      <c r="D18" s="141"/>
      <c r="E18" s="141"/>
      <c r="F18" s="141"/>
      <c r="G18" s="141"/>
      <c r="H18" s="141"/>
      <c r="I18" s="141"/>
      <c r="J18" s="141"/>
      <c r="K18" s="142"/>
      <c r="L18" s="143"/>
      <c r="M18" s="144"/>
      <c r="N18" s="145">
        <f t="shared" si="0"/>
        <v>0</v>
      </c>
    </row>
    <row r="19" spans="2:14" ht="19.7" customHeight="1" x14ac:dyDescent="0.25">
      <c r="B19" s="147"/>
      <c r="C19" s="141"/>
      <c r="D19" s="141"/>
      <c r="E19" s="141"/>
      <c r="F19" s="141"/>
      <c r="G19" s="141"/>
      <c r="H19" s="141"/>
      <c r="I19" s="141"/>
      <c r="J19" s="141"/>
      <c r="K19" s="142"/>
      <c r="L19" s="143"/>
      <c r="M19" s="144"/>
      <c r="N19" s="145">
        <f t="shared" si="0"/>
        <v>0</v>
      </c>
    </row>
    <row r="20" spans="2:14" ht="19.7" customHeight="1" x14ac:dyDescent="0.25">
      <c r="B20" s="147"/>
      <c r="C20" s="141"/>
      <c r="D20" s="141"/>
      <c r="E20" s="141"/>
      <c r="F20" s="141"/>
      <c r="G20" s="141"/>
      <c r="H20" s="141"/>
      <c r="I20" s="141"/>
      <c r="J20" s="141"/>
      <c r="K20" s="142"/>
      <c r="L20" s="143"/>
      <c r="M20" s="144"/>
      <c r="N20" s="145">
        <f t="shared" si="0"/>
        <v>0</v>
      </c>
    </row>
    <row r="21" spans="2:14" ht="19.7" customHeight="1" x14ac:dyDescent="0.25">
      <c r="B21" s="147"/>
      <c r="C21" s="141"/>
      <c r="D21" s="141"/>
      <c r="E21" s="141"/>
      <c r="F21" s="141"/>
      <c r="G21" s="141"/>
      <c r="H21" s="141"/>
      <c r="I21" s="141"/>
      <c r="J21" s="141"/>
      <c r="K21" s="142"/>
      <c r="L21" s="143"/>
      <c r="M21" s="144"/>
      <c r="N21" s="145">
        <f t="shared" si="0"/>
        <v>0</v>
      </c>
    </row>
    <row r="22" spans="2:14" ht="21" customHeight="1" x14ac:dyDescent="0.25">
      <c r="B22" s="147"/>
      <c r="C22" s="141"/>
      <c r="D22" s="141"/>
      <c r="E22" s="141"/>
      <c r="F22" s="141"/>
      <c r="G22" s="141"/>
      <c r="H22" s="141"/>
      <c r="I22" s="141"/>
      <c r="J22" s="141"/>
      <c r="K22" s="142"/>
      <c r="L22" s="143"/>
      <c r="M22" s="144"/>
      <c r="N22" s="145">
        <f t="shared" si="0"/>
        <v>0</v>
      </c>
    </row>
    <row r="23" spans="2:14" ht="19.7" customHeight="1" x14ac:dyDescent="0.25">
      <c r="B23" s="147"/>
      <c r="C23" s="141"/>
      <c r="D23" s="141"/>
      <c r="E23" s="141"/>
      <c r="F23" s="141"/>
      <c r="G23" s="141"/>
      <c r="H23" s="141"/>
      <c r="I23" s="141"/>
      <c r="J23" s="141"/>
      <c r="K23" s="142"/>
      <c r="L23" s="143"/>
      <c r="M23" s="144"/>
      <c r="N23" s="145">
        <f t="shared" si="0"/>
        <v>0</v>
      </c>
    </row>
    <row r="24" spans="2:14" ht="19.7" customHeight="1" x14ac:dyDescent="0.25">
      <c r="B24" s="147"/>
      <c r="C24" s="141"/>
      <c r="D24" s="141"/>
      <c r="E24" s="141"/>
      <c r="F24" s="141"/>
      <c r="G24" s="141"/>
      <c r="H24" s="141"/>
      <c r="I24" s="141"/>
      <c r="J24" s="141"/>
      <c r="K24" s="142"/>
      <c r="L24" s="143"/>
      <c r="M24" s="144"/>
      <c r="N24" s="145">
        <f t="shared" si="0"/>
        <v>0</v>
      </c>
    </row>
    <row r="25" spans="2:14" ht="18.75" customHeight="1" x14ac:dyDescent="0.25">
      <c r="B25" s="147"/>
      <c r="C25" s="141"/>
      <c r="D25" s="141"/>
      <c r="E25" s="141"/>
      <c r="F25" s="141"/>
      <c r="G25" s="141"/>
      <c r="H25" s="141"/>
      <c r="I25" s="141"/>
      <c r="J25" s="141"/>
      <c r="K25" s="142"/>
      <c r="L25" s="143"/>
      <c r="M25" s="144"/>
      <c r="N25" s="145">
        <f t="shared" si="0"/>
        <v>0</v>
      </c>
    </row>
    <row r="26" spans="2:14" ht="19.7" customHeight="1" thickBot="1" x14ac:dyDescent="0.3">
      <c r="B26" s="148"/>
      <c r="C26" s="149"/>
      <c r="D26" s="149"/>
      <c r="E26" s="149"/>
      <c r="F26" s="149"/>
      <c r="G26" s="149"/>
      <c r="H26" s="149"/>
      <c r="I26" s="149"/>
      <c r="J26" s="149"/>
      <c r="K26" s="150"/>
      <c r="L26" s="151"/>
      <c r="M26" s="152"/>
      <c r="N26" s="153">
        <f t="shared" si="0"/>
        <v>0</v>
      </c>
    </row>
    <row r="27" spans="2:14" ht="19.7" customHeight="1" x14ac:dyDescent="0.25"/>
    <row r="29" spans="2:14" x14ac:dyDescent="0.15">
      <c r="B29" s="154" t="s">
        <v>639</v>
      </c>
      <c r="C29" s="154" t="s">
        <v>640</v>
      </c>
      <c r="D29" s="154"/>
      <c r="E29" s="154"/>
      <c r="F29" s="111" t="s">
        <v>168</v>
      </c>
      <c r="G29" s="111" t="s">
        <v>169</v>
      </c>
      <c r="H29" s="114" t="s">
        <v>170</v>
      </c>
      <c r="I29" s="1"/>
    </row>
    <row r="30" spans="2:14" x14ac:dyDescent="0.15">
      <c r="B30" s="154"/>
      <c r="E30" s="155"/>
      <c r="F30" s="1" t="s">
        <v>184</v>
      </c>
      <c r="G30" s="1" t="s">
        <v>185</v>
      </c>
      <c r="H30" s="117" t="s">
        <v>186</v>
      </c>
      <c r="I30" s="1"/>
    </row>
    <row r="31" spans="2:14" x14ac:dyDescent="0.15">
      <c r="B31" s="126" t="s">
        <v>641</v>
      </c>
      <c r="C31" s="8" t="s">
        <v>642</v>
      </c>
      <c r="D31" s="8"/>
      <c r="E31" s="156"/>
      <c r="F31" s="1" t="s">
        <v>190</v>
      </c>
      <c r="G31" s="1" t="s">
        <v>190</v>
      </c>
      <c r="H31" s="117" t="s">
        <v>191</v>
      </c>
      <c r="I31" s="1"/>
    </row>
    <row r="32" spans="2:14" x14ac:dyDescent="0.15">
      <c r="B32" s="126" t="s">
        <v>643</v>
      </c>
      <c r="C32" s="8" t="s">
        <v>644</v>
      </c>
      <c r="D32" s="8"/>
      <c r="E32" s="156"/>
      <c r="F32" s="1" t="s">
        <v>194</v>
      </c>
      <c r="G32" s="1" t="s">
        <v>195</v>
      </c>
      <c r="H32" s="117" t="s">
        <v>196</v>
      </c>
      <c r="I32" s="1"/>
    </row>
    <row r="33" spans="2:9" x14ac:dyDescent="0.15">
      <c r="B33" s="126" t="s">
        <v>645</v>
      </c>
      <c r="C33" s="8" t="s">
        <v>646</v>
      </c>
      <c r="D33" s="8"/>
      <c r="E33" s="156"/>
      <c r="F33" s="1" t="s">
        <v>199</v>
      </c>
      <c r="G33" s="1" t="s">
        <v>200</v>
      </c>
      <c r="H33" s="117" t="s">
        <v>201</v>
      </c>
      <c r="I33" s="1"/>
    </row>
    <row r="34" spans="2:9" x14ac:dyDescent="0.15">
      <c r="B34" s="8" t="s">
        <v>647</v>
      </c>
      <c r="C34" s="8" t="s">
        <v>648</v>
      </c>
      <c r="D34" s="8"/>
      <c r="E34" s="156"/>
      <c r="F34" s="1" t="s">
        <v>204</v>
      </c>
      <c r="G34" s="1" t="s">
        <v>205</v>
      </c>
      <c r="H34" s="117" t="s">
        <v>206</v>
      </c>
      <c r="I34" s="1"/>
    </row>
    <row r="35" spans="2:9" x14ac:dyDescent="0.15">
      <c r="B35" s="8" t="s">
        <v>649</v>
      </c>
      <c r="C35" s="8" t="s">
        <v>650</v>
      </c>
      <c r="D35" s="8"/>
      <c r="E35" s="156"/>
      <c r="F35" s="1" t="s">
        <v>209</v>
      </c>
      <c r="G35" s="1" t="s">
        <v>210</v>
      </c>
      <c r="H35" s="117" t="s">
        <v>211</v>
      </c>
      <c r="I35" s="1"/>
    </row>
    <row r="36" spans="2:9" x14ac:dyDescent="0.15">
      <c r="B36" s="8" t="s">
        <v>651</v>
      </c>
      <c r="C36" s="8" t="s">
        <v>652</v>
      </c>
      <c r="D36" s="8"/>
      <c r="E36" s="156"/>
      <c r="F36" s="1" t="s">
        <v>214</v>
      </c>
      <c r="G36" s="1" t="s">
        <v>215</v>
      </c>
      <c r="H36" s="117" t="s">
        <v>216</v>
      </c>
      <c r="I36" s="1"/>
    </row>
    <row r="37" spans="2:9" x14ac:dyDescent="0.15">
      <c r="B37" s="8"/>
      <c r="E37" s="156"/>
      <c r="F37" s="1" t="s">
        <v>219</v>
      </c>
      <c r="G37" s="1" t="s">
        <v>220</v>
      </c>
      <c r="H37" s="117" t="s">
        <v>221</v>
      </c>
      <c r="I37" s="1"/>
    </row>
    <row r="38" spans="2:9" x14ac:dyDescent="0.15">
      <c r="B38" s="8"/>
      <c r="E38" s="156"/>
      <c r="F38" s="1" t="s">
        <v>224</v>
      </c>
      <c r="G38" s="1" t="s">
        <v>225</v>
      </c>
      <c r="H38" s="117" t="s">
        <v>226</v>
      </c>
      <c r="I38" s="1"/>
    </row>
    <row r="39" spans="2:9" x14ac:dyDescent="0.15">
      <c r="E39" s="156"/>
      <c r="F39" s="1" t="s">
        <v>229</v>
      </c>
      <c r="G39" s="1" t="s">
        <v>230</v>
      </c>
      <c r="H39" s="117" t="s">
        <v>231</v>
      </c>
      <c r="I39" s="1"/>
    </row>
    <row r="40" spans="2:9" x14ac:dyDescent="0.15">
      <c r="E40" s="156"/>
      <c r="F40" s="1" t="s">
        <v>234</v>
      </c>
      <c r="G40" s="1" t="s">
        <v>235</v>
      </c>
      <c r="H40" s="117" t="s">
        <v>190</v>
      </c>
      <c r="I40" s="1"/>
    </row>
    <row r="41" spans="2:9" x14ac:dyDescent="0.15">
      <c r="E41" s="156"/>
      <c r="F41" s="1" t="s">
        <v>238</v>
      </c>
      <c r="G41" s="1" t="s">
        <v>239</v>
      </c>
      <c r="H41" s="117" t="s">
        <v>240</v>
      </c>
      <c r="I41" s="1"/>
    </row>
    <row r="42" spans="2:9" x14ac:dyDescent="0.15">
      <c r="E42" s="156"/>
      <c r="F42" s="1" t="s">
        <v>243</v>
      </c>
      <c r="G42" s="1" t="s">
        <v>244</v>
      </c>
      <c r="H42" s="117" t="s">
        <v>195</v>
      </c>
      <c r="I42" s="1"/>
    </row>
    <row r="43" spans="2:9" x14ac:dyDescent="0.15">
      <c r="E43" s="156"/>
      <c r="F43" s="1" t="s">
        <v>247</v>
      </c>
      <c r="G43" s="1" t="s">
        <v>248</v>
      </c>
      <c r="H43" s="117" t="s">
        <v>200</v>
      </c>
      <c r="I43" s="1"/>
    </row>
    <row r="44" spans="2:9" x14ac:dyDescent="0.15">
      <c r="E44" s="156"/>
      <c r="F44" s="1" t="s">
        <v>251</v>
      </c>
      <c r="G44" s="1" t="s">
        <v>252</v>
      </c>
      <c r="H44" s="117" t="s">
        <v>253</v>
      </c>
      <c r="I44" s="1"/>
    </row>
    <row r="45" spans="2:9" x14ac:dyDescent="0.15">
      <c r="E45" s="156"/>
      <c r="F45" s="1" t="s">
        <v>256</v>
      </c>
      <c r="G45" s="1" t="s">
        <v>257</v>
      </c>
      <c r="H45" s="117" t="s">
        <v>258</v>
      </c>
      <c r="I45" s="1"/>
    </row>
    <row r="46" spans="2:9" x14ac:dyDescent="0.15">
      <c r="E46" s="156"/>
      <c r="F46" s="1"/>
      <c r="G46" s="1" t="s">
        <v>261</v>
      </c>
      <c r="H46" s="117" t="s">
        <v>262</v>
      </c>
      <c r="I46" s="1"/>
    </row>
    <row r="47" spans="2:9" x14ac:dyDescent="0.15">
      <c r="E47" s="156"/>
      <c r="F47" s="1"/>
      <c r="G47" s="1" t="s">
        <v>265</v>
      </c>
      <c r="H47" s="117" t="s">
        <v>266</v>
      </c>
      <c r="I47" s="1"/>
    </row>
    <row r="48" spans="2:9" x14ac:dyDescent="0.15">
      <c r="E48" s="156"/>
      <c r="F48" s="1"/>
      <c r="G48" s="1" t="s">
        <v>269</v>
      </c>
      <c r="H48" s="117" t="s">
        <v>270</v>
      </c>
      <c r="I48" s="1"/>
    </row>
    <row r="49" spans="5:9" x14ac:dyDescent="0.15">
      <c r="E49" s="156"/>
      <c r="F49" s="1"/>
      <c r="G49" s="1" t="s">
        <v>273</v>
      </c>
      <c r="H49" s="117" t="s">
        <v>274</v>
      </c>
      <c r="I49" s="1"/>
    </row>
    <row r="50" spans="5:9" x14ac:dyDescent="0.15">
      <c r="E50" s="156"/>
      <c r="F50" s="1"/>
      <c r="G50" s="1" t="s">
        <v>277</v>
      </c>
      <c r="H50" s="117" t="s">
        <v>278</v>
      </c>
      <c r="I50" s="1"/>
    </row>
    <row r="51" spans="5:9" x14ac:dyDescent="0.15">
      <c r="E51" s="156"/>
      <c r="F51" s="1"/>
      <c r="G51" s="1" t="s">
        <v>281</v>
      </c>
      <c r="H51" s="117" t="s">
        <v>282</v>
      </c>
      <c r="I51" s="1"/>
    </row>
    <row r="52" spans="5:9" x14ac:dyDescent="0.15">
      <c r="E52" s="156"/>
      <c r="F52" s="1"/>
      <c r="G52" s="1" t="s">
        <v>285</v>
      </c>
      <c r="H52" s="117" t="s">
        <v>286</v>
      </c>
      <c r="I52" s="1"/>
    </row>
    <row r="53" spans="5:9" x14ac:dyDescent="0.15">
      <c r="E53" s="156"/>
      <c r="F53" s="1"/>
      <c r="G53" s="1" t="s">
        <v>289</v>
      </c>
      <c r="H53" s="117" t="s">
        <v>290</v>
      </c>
      <c r="I53" s="1"/>
    </row>
    <row r="54" spans="5:9" x14ac:dyDescent="0.15">
      <c r="E54" s="156"/>
      <c r="F54" s="1"/>
      <c r="G54" s="1" t="s">
        <v>293</v>
      </c>
      <c r="H54" s="117" t="s">
        <v>294</v>
      </c>
      <c r="I54" s="1"/>
    </row>
    <row r="55" spans="5:9" x14ac:dyDescent="0.15">
      <c r="E55" s="156"/>
      <c r="F55" s="1"/>
      <c r="G55" s="1" t="s">
        <v>297</v>
      </c>
      <c r="H55" s="117" t="s">
        <v>298</v>
      </c>
      <c r="I55" s="1"/>
    </row>
    <row r="56" spans="5:9" x14ac:dyDescent="0.15">
      <c r="E56" s="156"/>
      <c r="F56" s="1"/>
      <c r="G56" s="1" t="s">
        <v>300</v>
      </c>
      <c r="H56" s="117" t="s">
        <v>301</v>
      </c>
      <c r="I56" s="1"/>
    </row>
    <row r="57" spans="5:9" x14ac:dyDescent="0.15">
      <c r="E57" s="156"/>
      <c r="F57" s="1"/>
      <c r="G57" s="1" t="s">
        <v>302</v>
      </c>
      <c r="H57" s="117" t="s">
        <v>303</v>
      </c>
      <c r="I57" s="1"/>
    </row>
    <row r="58" spans="5:9" x14ac:dyDescent="0.15">
      <c r="E58" s="156"/>
      <c r="F58" s="1"/>
      <c r="G58" s="1" t="s">
        <v>304</v>
      </c>
      <c r="H58" s="117" t="s">
        <v>305</v>
      </c>
      <c r="I58" s="1"/>
    </row>
    <row r="59" spans="5:9" x14ac:dyDescent="0.15">
      <c r="E59" s="156"/>
      <c r="F59" s="1"/>
      <c r="G59" s="1" t="s">
        <v>306</v>
      </c>
      <c r="H59" s="117" t="s">
        <v>307</v>
      </c>
      <c r="I59" s="1"/>
    </row>
    <row r="60" spans="5:9" x14ac:dyDescent="0.15">
      <c r="E60" s="156"/>
      <c r="F60" s="1"/>
      <c r="G60" s="1" t="s">
        <v>308</v>
      </c>
      <c r="H60" s="117" t="s">
        <v>309</v>
      </c>
      <c r="I60" s="1"/>
    </row>
    <row r="61" spans="5:9" x14ac:dyDescent="0.15">
      <c r="E61" s="156"/>
      <c r="F61" s="1"/>
      <c r="G61" s="1" t="s">
        <v>238</v>
      </c>
      <c r="H61" s="117" t="s">
        <v>310</v>
      </c>
      <c r="I61" s="1"/>
    </row>
    <row r="62" spans="5:9" x14ac:dyDescent="0.15">
      <c r="E62" s="156"/>
      <c r="F62" s="1"/>
      <c r="G62" s="1" t="s">
        <v>311</v>
      </c>
      <c r="H62" s="117" t="s">
        <v>312</v>
      </c>
      <c r="I62" s="1"/>
    </row>
    <row r="63" spans="5:9" x14ac:dyDescent="0.15">
      <c r="E63" s="156"/>
      <c r="F63" s="1"/>
      <c r="G63" s="1" t="s">
        <v>313</v>
      </c>
      <c r="H63" s="117" t="s">
        <v>230</v>
      </c>
      <c r="I63" s="1"/>
    </row>
    <row r="64" spans="5:9" x14ac:dyDescent="0.15">
      <c r="E64" s="156"/>
      <c r="F64" s="1"/>
      <c r="G64" s="1" t="s">
        <v>314</v>
      </c>
      <c r="H64" s="117" t="s">
        <v>315</v>
      </c>
      <c r="I64" s="1"/>
    </row>
    <row r="65" spans="5:9" x14ac:dyDescent="0.15">
      <c r="E65" s="156"/>
      <c r="F65" s="1"/>
      <c r="G65" s="1" t="s">
        <v>316</v>
      </c>
      <c r="H65" s="117" t="s">
        <v>317</v>
      </c>
      <c r="I65" s="1"/>
    </row>
    <row r="66" spans="5:9" x14ac:dyDescent="0.15">
      <c r="E66" s="156"/>
      <c r="F66" s="1"/>
      <c r="G66" s="1" t="s">
        <v>319</v>
      </c>
      <c r="H66" s="117" t="s">
        <v>318</v>
      </c>
      <c r="I66" s="1"/>
    </row>
    <row r="67" spans="5:9" x14ac:dyDescent="0.15">
      <c r="E67" s="156"/>
      <c r="F67" s="1"/>
      <c r="G67" s="1" t="s">
        <v>321</v>
      </c>
      <c r="H67" s="117" t="s">
        <v>320</v>
      </c>
      <c r="I67" s="1"/>
    </row>
    <row r="68" spans="5:9" x14ac:dyDescent="0.15">
      <c r="E68" s="156"/>
      <c r="F68" s="1"/>
      <c r="G68" s="1" t="s">
        <v>322</v>
      </c>
      <c r="H68" s="117" t="s">
        <v>239</v>
      </c>
      <c r="I68" s="1"/>
    </row>
    <row r="69" spans="5:9" x14ac:dyDescent="0.15">
      <c r="E69" s="156"/>
      <c r="F69" s="1"/>
      <c r="G69" s="1" t="s">
        <v>324</v>
      </c>
      <c r="H69" s="117" t="s">
        <v>323</v>
      </c>
      <c r="I69" s="1"/>
    </row>
    <row r="70" spans="5:9" x14ac:dyDescent="0.15">
      <c r="E70" s="156"/>
      <c r="F70" s="1"/>
      <c r="G70" s="1" t="s">
        <v>326</v>
      </c>
      <c r="H70" s="117" t="s">
        <v>325</v>
      </c>
      <c r="I70" s="1"/>
    </row>
    <row r="71" spans="5:9" x14ac:dyDescent="0.15">
      <c r="E71" s="156"/>
      <c r="F71" s="1"/>
      <c r="G71" s="1" t="s">
        <v>328</v>
      </c>
      <c r="H71" s="117" t="s">
        <v>327</v>
      </c>
      <c r="I71" s="1"/>
    </row>
    <row r="72" spans="5:9" x14ac:dyDescent="0.15">
      <c r="E72" s="156"/>
      <c r="F72" s="1"/>
      <c r="G72" s="1" t="s">
        <v>330</v>
      </c>
      <c r="H72" s="117" t="s">
        <v>329</v>
      </c>
      <c r="I72" s="1"/>
    </row>
    <row r="73" spans="5:9" x14ac:dyDescent="0.15">
      <c r="E73" s="156"/>
      <c r="F73" s="1"/>
      <c r="G73" s="1" t="s">
        <v>332</v>
      </c>
      <c r="H73" s="117" t="s">
        <v>331</v>
      </c>
      <c r="I73" s="1"/>
    </row>
    <row r="74" spans="5:9" x14ac:dyDescent="0.15">
      <c r="E74" s="156"/>
      <c r="F74" s="1"/>
      <c r="G74" s="1" t="s">
        <v>334</v>
      </c>
      <c r="H74" s="117" t="s">
        <v>333</v>
      </c>
      <c r="I74" s="1"/>
    </row>
    <row r="75" spans="5:9" x14ac:dyDescent="0.15">
      <c r="E75" s="156"/>
      <c r="F75" s="1"/>
      <c r="G75" s="1" t="s">
        <v>336</v>
      </c>
      <c r="H75" s="117" t="s">
        <v>335</v>
      </c>
      <c r="I75" s="1"/>
    </row>
    <row r="76" spans="5:9" x14ac:dyDescent="0.15">
      <c r="E76" s="156"/>
      <c r="F76" s="1"/>
      <c r="G76" s="1" t="s">
        <v>338</v>
      </c>
      <c r="H76" s="117" t="s">
        <v>337</v>
      </c>
      <c r="I76" s="1"/>
    </row>
    <row r="77" spans="5:9" x14ac:dyDescent="0.15">
      <c r="E77" s="156"/>
      <c r="F77" s="1"/>
      <c r="G77" s="1" t="s">
        <v>340</v>
      </c>
      <c r="H77" s="117" t="s">
        <v>339</v>
      </c>
      <c r="I77" s="1"/>
    </row>
    <row r="78" spans="5:9" x14ac:dyDescent="0.15">
      <c r="E78" s="156"/>
      <c r="F78" s="1"/>
      <c r="G78" s="1" t="s">
        <v>342</v>
      </c>
      <c r="H78" s="117" t="s">
        <v>341</v>
      </c>
      <c r="I78" s="1"/>
    </row>
    <row r="79" spans="5:9" x14ac:dyDescent="0.15">
      <c r="E79" s="156"/>
      <c r="F79" s="1"/>
      <c r="G79" s="1" t="s">
        <v>344</v>
      </c>
      <c r="H79" s="117" t="s">
        <v>343</v>
      </c>
      <c r="I79" s="1"/>
    </row>
    <row r="80" spans="5:9" x14ac:dyDescent="0.15">
      <c r="E80" s="156"/>
      <c r="F80" s="1"/>
      <c r="G80" s="1" t="s">
        <v>346</v>
      </c>
      <c r="H80" s="117" t="s">
        <v>345</v>
      </c>
      <c r="I80" s="1"/>
    </row>
    <row r="81" spans="5:9" x14ac:dyDescent="0.15">
      <c r="E81" s="156"/>
      <c r="F81" s="1"/>
      <c r="G81" s="1" t="s">
        <v>348</v>
      </c>
      <c r="H81" s="117" t="s">
        <v>347</v>
      </c>
      <c r="I81" s="1"/>
    </row>
    <row r="82" spans="5:9" x14ac:dyDescent="0.15">
      <c r="E82" s="156"/>
      <c r="F82" s="1"/>
      <c r="G82" s="1" t="s">
        <v>204</v>
      </c>
      <c r="H82" s="117" t="s">
        <v>349</v>
      </c>
      <c r="I82" s="1"/>
    </row>
    <row r="83" spans="5:9" x14ac:dyDescent="0.15">
      <c r="E83" s="156"/>
      <c r="F83" s="1"/>
      <c r="G83" s="1" t="s">
        <v>353</v>
      </c>
      <c r="H83" s="117" t="s">
        <v>350</v>
      </c>
      <c r="I83" s="1"/>
    </row>
    <row r="84" spans="5:9" x14ac:dyDescent="0.15">
      <c r="E84" s="156"/>
      <c r="F84" s="1"/>
      <c r="G84" s="1" t="s">
        <v>653</v>
      </c>
      <c r="H84" s="117" t="s">
        <v>352</v>
      </c>
      <c r="I84" s="1"/>
    </row>
    <row r="85" spans="5:9" x14ac:dyDescent="0.15">
      <c r="E85" s="156"/>
      <c r="F85" s="1"/>
      <c r="G85" s="1" t="s">
        <v>351</v>
      </c>
      <c r="H85" s="117" t="s">
        <v>354</v>
      </c>
      <c r="I85" s="1"/>
    </row>
    <row r="86" spans="5:9" x14ac:dyDescent="0.15">
      <c r="E86" s="156"/>
      <c r="F86" s="1"/>
      <c r="G86" s="1"/>
      <c r="H86" s="117" t="s">
        <v>356</v>
      </c>
      <c r="I86" s="1"/>
    </row>
    <row r="87" spans="5:9" x14ac:dyDescent="0.15">
      <c r="E87" s="156"/>
      <c r="F87" s="1"/>
      <c r="G87" s="1"/>
      <c r="H87" s="117" t="s">
        <v>357</v>
      </c>
      <c r="I87" s="1"/>
    </row>
    <row r="88" spans="5:9" x14ac:dyDescent="0.15">
      <c r="E88" s="156"/>
      <c r="F88" s="1"/>
      <c r="G88" s="1"/>
      <c r="H88" s="117" t="s">
        <v>358</v>
      </c>
      <c r="I88" s="1"/>
    </row>
    <row r="89" spans="5:9" x14ac:dyDescent="0.15">
      <c r="E89" s="156"/>
      <c r="F89" s="1"/>
      <c r="G89" s="1"/>
      <c r="H89" s="117" t="s">
        <v>359</v>
      </c>
      <c r="I89" s="1"/>
    </row>
    <row r="90" spans="5:9" x14ac:dyDescent="0.15">
      <c r="E90" s="156"/>
      <c r="F90" s="1"/>
      <c r="G90" s="1"/>
      <c r="H90" s="117" t="s">
        <v>360</v>
      </c>
      <c r="I90" s="1"/>
    </row>
    <row r="91" spans="5:9" x14ac:dyDescent="0.15">
      <c r="E91" s="156"/>
      <c r="F91" s="1"/>
      <c r="G91" s="1"/>
      <c r="H91" s="117" t="s">
        <v>257</v>
      </c>
      <c r="I91" s="1"/>
    </row>
    <row r="92" spans="5:9" x14ac:dyDescent="0.15">
      <c r="E92" s="156"/>
      <c r="F92" s="1"/>
      <c r="G92" s="1"/>
      <c r="H92" s="117" t="s">
        <v>361</v>
      </c>
      <c r="I92" s="1"/>
    </row>
    <row r="93" spans="5:9" x14ac:dyDescent="0.15">
      <c r="E93" s="156"/>
      <c r="F93" s="1"/>
      <c r="G93" s="1"/>
      <c r="H93" s="117" t="s">
        <v>362</v>
      </c>
      <c r="I93" s="1"/>
    </row>
    <row r="94" spans="5:9" x14ac:dyDescent="0.15">
      <c r="E94" s="156"/>
      <c r="F94" s="1"/>
      <c r="G94" s="1"/>
      <c r="H94" s="117" t="s">
        <v>363</v>
      </c>
      <c r="I94" s="1"/>
    </row>
    <row r="95" spans="5:9" x14ac:dyDescent="0.15">
      <c r="E95" s="156"/>
      <c r="F95" s="1"/>
      <c r="G95" s="1"/>
      <c r="H95" s="117" t="s">
        <v>364</v>
      </c>
      <c r="I95" s="1"/>
    </row>
    <row r="96" spans="5:9" x14ac:dyDescent="0.15">
      <c r="E96" s="156"/>
      <c r="F96" s="1"/>
      <c r="G96" s="1"/>
      <c r="H96" s="117" t="s">
        <v>365</v>
      </c>
      <c r="I96" s="1"/>
    </row>
    <row r="97" spans="5:9" x14ac:dyDescent="0.15">
      <c r="E97" s="156"/>
      <c r="F97" s="1"/>
      <c r="G97" s="1"/>
      <c r="H97" s="117" t="s">
        <v>366</v>
      </c>
      <c r="I97" s="1"/>
    </row>
    <row r="98" spans="5:9" x14ac:dyDescent="0.15">
      <c r="E98" s="156"/>
      <c r="F98" s="1"/>
      <c r="G98" s="1"/>
      <c r="H98" s="117" t="s">
        <v>367</v>
      </c>
      <c r="I98" s="1"/>
    </row>
    <row r="99" spans="5:9" x14ac:dyDescent="0.15">
      <c r="E99" s="156"/>
      <c r="F99" s="1"/>
      <c r="G99" s="1"/>
      <c r="H99" s="117" t="s">
        <v>368</v>
      </c>
      <c r="I99" s="1"/>
    </row>
    <row r="100" spans="5:9" x14ac:dyDescent="0.15">
      <c r="E100" s="156"/>
      <c r="F100" s="1"/>
      <c r="G100" s="1"/>
      <c r="H100" s="117" t="s">
        <v>269</v>
      </c>
      <c r="I100" s="1"/>
    </row>
    <row r="101" spans="5:9" x14ac:dyDescent="0.15">
      <c r="E101" s="156"/>
      <c r="F101" s="1"/>
      <c r="G101" s="1"/>
      <c r="H101" s="117" t="s">
        <v>369</v>
      </c>
      <c r="I101" s="1"/>
    </row>
    <row r="102" spans="5:9" x14ac:dyDescent="0.15">
      <c r="E102" s="156"/>
      <c r="F102" s="1"/>
      <c r="G102" s="1"/>
      <c r="H102" s="117" t="s">
        <v>370</v>
      </c>
      <c r="I102" s="1"/>
    </row>
    <row r="103" spans="5:9" x14ac:dyDescent="0.15">
      <c r="E103" s="156"/>
      <c r="F103" s="1"/>
      <c r="G103" s="1"/>
      <c r="H103" s="117" t="s">
        <v>371</v>
      </c>
      <c r="I103" s="1"/>
    </row>
    <row r="104" spans="5:9" x14ac:dyDescent="0.15">
      <c r="E104" s="156"/>
      <c r="F104" s="1"/>
      <c r="G104" s="1"/>
      <c r="H104" s="117" t="s">
        <v>372</v>
      </c>
      <c r="I104" s="1"/>
    </row>
    <row r="105" spans="5:9" x14ac:dyDescent="0.15">
      <c r="E105" s="156"/>
      <c r="F105" s="1"/>
      <c r="G105" s="1"/>
      <c r="H105" s="117" t="s">
        <v>373</v>
      </c>
      <c r="I105" s="1"/>
    </row>
    <row r="106" spans="5:9" x14ac:dyDescent="0.15">
      <c r="E106" s="156"/>
      <c r="F106" s="1"/>
      <c r="G106" s="1"/>
      <c r="H106" s="117" t="s">
        <v>374</v>
      </c>
      <c r="I106" s="1"/>
    </row>
    <row r="107" spans="5:9" x14ac:dyDescent="0.15">
      <c r="E107" s="156"/>
      <c r="F107" s="1"/>
      <c r="G107" s="1"/>
      <c r="H107" s="117" t="s">
        <v>375</v>
      </c>
      <c r="I107" s="1"/>
    </row>
    <row r="108" spans="5:9" x14ac:dyDescent="0.15">
      <c r="E108" s="156"/>
      <c r="F108" s="1"/>
      <c r="G108" s="1"/>
      <c r="H108" s="117" t="s">
        <v>277</v>
      </c>
      <c r="I108" s="1"/>
    </row>
    <row r="109" spans="5:9" x14ac:dyDescent="0.15">
      <c r="E109" s="156"/>
      <c r="F109" s="1"/>
      <c r="G109" s="1"/>
      <c r="H109" s="117" t="s">
        <v>376</v>
      </c>
      <c r="I109" s="1"/>
    </row>
    <row r="110" spans="5:9" x14ac:dyDescent="0.15">
      <c r="E110" s="156"/>
      <c r="F110" s="1"/>
      <c r="G110" s="1"/>
      <c r="H110" s="117" t="s">
        <v>377</v>
      </c>
      <c r="I110" s="1"/>
    </row>
    <row r="111" spans="5:9" x14ac:dyDescent="0.15">
      <c r="E111" s="156"/>
      <c r="F111" s="1"/>
      <c r="G111" s="1"/>
      <c r="H111" s="117" t="s">
        <v>378</v>
      </c>
      <c r="I111" s="1"/>
    </row>
    <row r="112" spans="5:9" x14ac:dyDescent="0.15">
      <c r="E112" s="156"/>
      <c r="F112" s="1"/>
      <c r="G112" s="1"/>
      <c r="H112" s="117" t="s">
        <v>379</v>
      </c>
      <c r="I112" s="1"/>
    </row>
    <row r="113" spans="5:9" x14ac:dyDescent="0.15">
      <c r="E113" s="156"/>
      <c r="F113" s="1"/>
      <c r="G113" s="1"/>
      <c r="H113" s="117" t="s">
        <v>380</v>
      </c>
      <c r="I113" s="1"/>
    </row>
    <row r="114" spans="5:9" x14ac:dyDescent="0.15">
      <c r="E114" s="156"/>
      <c r="F114" s="1"/>
      <c r="G114" s="1"/>
      <c r="H114" s="117" t="s">
        <v>381</v>
      </c>
      <c r="I114" s="1"/>
    </row>
    <row r="115" spans="5:9" x14ac:dyDescent="0.15">
      <c r="E115" s="156"/>
      <c r="F115" s="1"/>
      <c r="G115" s="1"/>
      <c r="H115" s="117" t="s">
        <v>382</v>
      </c>
      <c r="I115" s="1"/>
    </row>
    <row r="116" spans="5:9" x14ac:dyDescent="0.15">
      <c r="E116" s="156"/>
      <c r="F116" s="1"/>
      <c r="G116" s="1"/>
      <c r="H116" s="117" t="s">
        <v>383</v>
      </c>
      <c r="I116" s="1"/>
    </row>
    <row r="117" spans="5:9" x14ac:dyDescent="0.15">
      <c r="E117" s="156"/>
      <c r="F117" s="1"/>
      <c r="G117" s="1"/>
      <c r="H117" s="117" t="s">
        <v>384</v>
      </c>
      <c r="I117" s="1"/>
    </row>
    <row r="118" spans="5:9" x14ac:dyDescent="0.15">
      <c r="E118" s="156"/>
      <c r="F118" s="1"/>
      <c r="G118" s="1"/>
      <c r="H118" s="117" t="s">
        <v>385</v>
      </c>
      <c r="I118" s="1"/>
    </row>
    <row r="119" spans="5:9" x14ac:dyDescent="0.15">
      <c r="E119" s="156"/>
      <c r="F119" s="1"/>
      <c r="G119" s="1"/>
      <c r="H119" s="117" t="s">
        <v>386</v>
      </c>
      <c r="I119" s="1"/>
    </row>
    <row r="120" spans="5:9" x14ac:dyDescent="0.15">
      <c r="E120" s="156"/>
      <c r="F120" s="1"/>
      <c r="G120" s="1"/>
      <c r="H120" s="117" t="s">
        <v>387</v>
      </c>
      <c r="I120" s="1"/>
    </row>
    <row r="121" spans="5:9" x14ac:dyDescent="0.15">
      <c r="E121" s="156"/>
      <c r="F121" s="1"/>
      <c r="G121" s="1"/>
      <c r="H121" s="117" t="s">
        <v>388</v>
      </c>
      <c r="I121" s="1"/>
    </row>
    <row r="122" spans="5:9" x14ac:dyDescent="0.15">
      <c r="E122" s="156"/>
      <c r="F122" s="1"/>
      <c r="G122" s="1"/>
      <c r="H122" s="117" t="s">
        <v>389</v>
      </c>
      <c r="I122" s="1"/>
    </row>
    <row r="123" spans="5:9" x14ac:dyDescent="0.15">
      <c r="E123" s="156"/>
      <c r="F123" s="1"/>
      <c r="G123" s="1"/>
      <c r="H123" s="117" t="s">
        <v>390</v>
      </c>
      <c r="I123" s="1"/>
    </row>
    <row r="124" spans="5:9" x14ac:dyDescent="0.15">
      <c r="E124" s="156"/>
      <c r="F124" s="1"/>
      <c r="G124" s="1"/>
      <c r="H124" s="117" t="s">
        <v>391</v>
      </c>
      <c r="I124" s="1"/>
    </row>
    <row r="125" spans="5:9" x14ac:dyDescent="0.15">
      <c r="E125" s="156"/>
      <c r="F125" s="1"/>
      <c r="G125" s="1"/>
      <c r="H125" s="117" t="s">
        <v>392</v>
      </c>
      <c r="I125" s="1"/>
    </row>
    <row r="126" spans="5:9" x14ac:dyDescent="0.15">
      <c r="E126" s="156"/>
      <c r="F126" s="1"/>
      <c r="G126" s="1"/>
      <c r="H126" s="117" t="s">
        <v>393</v>
      </c>
      <c r="I126" s="1"/>
    </row>
    <row r="127" spans="5:9" x14ac:dyDescent="0.15">
      <c r="E127" s="156"/>
      <c r="F127" s="1"/>
      <c r="G127" s="1"/>
      <c r="H127" s="117" t="s">
        <v>394</v>
      </c>
      <c r="I127" s="1"/>
    </row>
    <row r="128" spans="5:9" x14ac:dyDescent="0.15">
      <c r="E128" s="156"/>
      <c r="F128" s="1"/>
      <c r="G128" s="1"/>
      <c r="H128" s="117" t="s">
        <v>395</v>
      </c>
      <c r="I128" s="1"/>
    </row>
    <row r="129" spans="5:9" x14ac:dyDescent="0.15">
      <c r="E129" s="156"/>
      <c r="F129" s="1"/>
      <c r="G129" s="1"/>
      <c r="H129" s="117" t="s">
        <v>396</v>
      </c>
      <c r="I129" s="1"/>
    </row>
    <row r="130" spans="5:9" x14ac:dyDescent="0.15">
      <c r="E130" s="156"/>
      <c r="F130" s="1"/>
      <c r="G130" s="1"/>
      <c r="H130" s="117" t="s">
        <v>397</v>
      </c>
      <c r="I130" s="1"/>
    </row>
    <row r="131" spans="5:9" x14ac:dyDescent="0.15">
      <c r="E131" s="156"/>
      <c r="F131" s="1"/>
      <c r="G131" s="1"/>
      <c r="H131" s="117" t="s">
        <v>398</v>
      </c>
      <c r="I131" s="1"/>
    </row>
    <row r="132" spans="5:9" x14ac:dyDescent="0.15">
      <c r="E132" s="156"/>
      <c r="F132" s="1"/>
      <c r="G132" s="1"/>
      <c r="H132" s="117" t="s">
        <v>399</v>
      </c>
      <c r="I132" s="1"/>
    </row>
    <row r="133" spans="5:9" x14ac:dyDescent="0.15">
      <c r="E133" s="156"/>
      <c r="F133" s="1"/>
      <c r="G133" s="1"/>
      <c r="H133" s="117" t="s">
        <v>400</v>
      </c>
      <c r="I133" s="1"/>
    </row>
    <row r="134" spans="5:9" x14ac:dyDescent="0.15">
      <c r="E134" s="156"/>
      <c r="F134" s="1"/>
      <c r="G134" s="1"/>
      <c r="H134" s="117" t="s">
        <v>401</v>
      </c>
      <c r="I134" s="1"/>
    </row>
    <row r="135" spans="5:9" x14ac:dyDescent="0.15">
      <c r="E135" s="156"/>
      <c r="F135" s="1"/>
      <c r="G135" s="1"/>
      <c r="H135" s="117" t="s">
        <v>402</v>
      </c>
      <c r="I135" s="1"/>
    </row>
    <row r="136" spans="5:9" x14ac:dyDescent="0.15">
      <c r="E136" s="156"/>
      <c r="F136" s="1"/>
      <c r="G136" s="1"/>
      <c r="H136" s="117" t="s">
        <v>403</v>
      </c>
      <c r="I136" s="1"/>
    </row>
    <row r="137" spans="5:9" x14ac:dyDescent="0.15">
      <c r="E137" s="156"/>
      <c r="F137" s="1"/>
      <c r="G137" s="1"/>
      <c r="H137" s="117" t="s">
        <v>404</v>
      </c>
      <c r="I137" s="1"/>
    </row>
    <row r="138" spans="5:9" x14ac:dyDescent="0.15">
      <c r="E138" s="156"/>
      <c r="F138" s="1"/>
      <c r="G138" s="1"/>
      <c r="H138" s="117" t="s">
        <v>293</v>
      </c>
      <c r="I138" s="1"/>
    </row>
    <row r="139" spans="5:9" x14ac:dyDescent="0.15">
      <c r="E139" s="156"/>
      <c r="F139" s="1"/>
      <c r="G139" s="1"/>
      <c r="H139" s="117" t="s">
        <v>405</v>
      </c>
      <c r="I139" s="1"/>
    </row>
    <row r="140" spans="5:9" x14ac:dyDescent="0.15">
      <c r="E140" s="156"/>
      <c r="F140" s="1"/>
      <c r="G140" s="1"/>
      <c r="H140" s="117" t="s">
        <v>406</v>
      </c>
      <c r="I140" s="1"/>
    </row>
    <row r="141" spans="5:9" x14ac:dyDescent="0.15">
      <c r="E141" s="156"/>
      <c r="F141" s="1"/>
      <c r="G141" s="1"/>
      <c r="H141" s="117" t="s">
        <v>407</v>
      </c>
      <c r="I141" s="1"/>
    </row>
    <row r="142" spans="5:9" x14ac:dyDescent="0.15">
      <c r="E142" s="156"/>
      <c r="F142" s="1"/>
      <c r="G142" s="1"/>
      <c r="H142" s="117" t="s">
        <v>408</v>
      </c>
      <c r="I142" s="1"/>
    </row>
    <row r="143" spans="5:9" x14ac:dyDescent="0.15">
      <c r="E143" s="156"/>
      <c r="F143" s="1"/>
      <c r="G143" s="1"/>
      <c r="H143" s="117" t="s">
        <v>409</v>
      </c>
      <c r="I143" s="1"/>
    </row>
    <row r="144" spans="5:9" x14ac:dyDescent="0.15">
      <c r="E144" s="156"/>
      <c r="F144" s="1"/>
      <c r="G144" s="1"/>
      <c r="H144" s="117" t="s">
        <v>300</v>
      </c>
      <c r="I144" s="1"/>
    </row>
    <row r="145" spans="5:9" x14ac:dyDescent="0.15">
      <c r="E145" s="156"/>
      <c r="F145" s="1"/>
      <c r="G145" s="1"/>
      <c r="H145" s="117" t="s">
        <v>410</v>
      </c>
      <c r="I145" s="1"/>
    </row>
    <row r="146" spans="5:9" x14ac:dyDescent="0.15">
      <c r="E146" s="156"/>
      <c r="F146" s="1"/>
      <c r="G146" s="1"/>
      <c r="H146" s="117" t="s">
        <v>411</v>
      </c>
      <c r="I146" s="1"/>
    </row>
    <row r="147" spans="5:9" x14ac:dyDescent="0.15">
      <c r="E147" s="156"/>
      <c r="F147" s="1"/>
      <c r="G147" s="1"/>
      <c r="H147" s="117" t="s">
        <v>412</v>
      </c>
      <c r="I147" s="1"/>
    </row>
    <row r="148" spans="5:9" x14ac:dyDescent="0.15">
      <c r="E148" s="156"/>
      <c r="F148" s="1"/>
      <c r="G148" s="1"/>
      <c r="H148" s="117" t="s">
        <v>413</v>
      </c>
      <c r="I148" s="1"/>
    </row>
    <row r="149" spans="5:9" x14ac:dyDescent="0.15">
      <c r="E149" s="156"/>
      <c r="F149" s="1"/>
      <c r="G149" s="1"/>
      <c r="H149" s="117" t="s">
        <v>414</v>
      </c>
      <c r="I149" s="1"/>
    </row>
    <row r="150" spans="5:9" x14ac:dyDescent="0.15">
      <c r="E150" s="156"/>
      <c r="F150" s="1"/>
      <c r="G150" s="1"/>
      <c r="H150" s="117" t="s">
        <v>415</v>
      </c>
      <c r="I150" s="1"/>
    </row>
    <row r="151" spans="5:9" x14ac:dyDescent="0.15">
      <c r="E151" s="156"/>
      <c r="F151" s="1"/>
      <c r="G151" s="1"/>
      <c r="H151" s="117" t="s">
        <v>416</v>
      </c>
      <c r="I151" s="1"/>
    </row>
    <row r="152" spans="5:9" x14ac:dyDescent="0.15">
      <c r="E152" s="156"/>
      <c r="F152" s="1"/>
      <c r="G152" s="1"/>
      <c r="H152" s="117" t="s">
        <v>417</v>
      </c>
      <c r="I152" s="1"/>
    </row>
    <row r="153" spans="5:9" x14ac:dyDescent="0.15">
      <c r="E153" s="156"/>
      <c r="F153" s="1"/>
      <c r="G153" s="1"/>
      <c r="H153" s="117" t="s">
        <v>418</v>
      </c>
      <c r="I153" s="1"/>
    </row>
    <row r="154" spans="5:9" x14ac:dyDescent="0.15">
      <c r="E154" s="156"/>
      <c r="F154" s="1"/>
      <c r="G154" s="1"/>
      <c r="H154" s="117" t="s">
        <v>419</v>
      </c>
      <c r="I154" s="1"/>
    </row>
    <row r="155" spans="5:9" x14ac:dyDescent="0.15">
      <c r="E155" s="156"/>
      <c r="F155" s="1"/>
      <c r="G155" s="1"/>
      <c r="H155" s="117" t="s">
        <v>420</v>
      </c>
      <c r="I155" s="1"/>
    </row>
    <row r="156" spans="5:9" x14ac:dyDescent="0.15">
      <c r="E156" s="156"/>
      <c r="F156" s="1"/>
      <c r="G156" s="1"/>
      <c r="H156" s="117" t="s">
        <v>421</v>
      </c>
      <c r="I156" s="1"/>
    </row>
    <row r="157" spans="5:9" x14ac:dyDescent="0.15">
      <c r="E157" s="156"/>
      <c r="F157" s="1"/>
      <c r="G157" s="1"/>
      <c r="H157" s="117" t="s">
        <v>422</v>
      </c>
      <c r="I157" s="1"/>
    </row>
    <row r="158" spans="5:9" x14ac:dyDescent="0.15">
      <c r="E158" s="156"/>
      <c r="F158" s="1"/>
      <c r="G158" s="1"/>
      <c r="H158" s="117" t="s">
        <v>423</v>
      </c>
      <c r="I158" s="1"/>
    </row>
    <row r="159" spans="5:9" x14ac:dyDescent="0.15">
      <c r="E159" s="156"/>
      <c r="F159" s="1"/>
      <c r="G159" s="1"/>
      <c r="H159" s="117" t="s">
        <v>424</v>
      </c>
      <c r="I159" s="1"/>
    </row>
    <row r="160" spans="5:9" x14ac:dyDescent="0.15">
      <c r="E160" s="156"/>
      <c r="F160" s="1"/>
      <c r="G160" s="1"/>
      <c r="H160" s="117" t="s">
        <v>425</v>
      </c>
      <c r="I160" s="1"/>
    </row>
    <row r="161" spans="5:9" x14ac:dyDescent="0.15">
      <c r="E161" s="156"/>
      <c r="F161" s="1"/>
      <c r="G161" s="1"/>
      <c r="H161" s="117" t="s">
        <v>426</v>
      </c>
      <c r="I161" s="1"/>
    </row>
    <row r="162" spans="5:9" x14ac:dyDescent="0.15">
      <c r="E162" s="156"/>
      <c r="F162" s="1"/>
      <c r="G162" s="1"/>
      <c r="H162" s="117" t="s">
        <v>427</v>
      </c>
      <c r="I162" s="1"/>
    </row>
    <row r="163" spans="5:9" x14ac:dyDescent="0.15">
      <c r="E163" s="156"/>
      <c r="F163" s="1"/>
      <c r="G163" s="1"/>
      <c r="H163" s="117" t="s">
        <v>428</v>
      </c>
      <c r="I163" s="1"/>
    </row>
    <row r="164" spans="5:9" x14ac:dyDescent="0.15">
      <c r="E164" s="156"/>
      <c r="F164" s="1"/>
      <c r="G164" s="1"/>
      <c r="H164" s="117" t="s">
        <v>429</v>
      </c>
      <c r="I164" s="1"/>
    </row>
    <row r="165" spans="5:9" x14ac:dyDescent="0.15">
      <c r="E165" s="156"/>
      <c r="F165" s="1"/>
      <c r="G165" s="1"/>
      <c r="H165" s="117" t="s">
        <v>430</v>
      </c>
      <c r="I165" s="1"/>
    </row>
    <row r="166" spans="5:9" x14ac:dyDescent="0.15">
      <c r="E166" s="156"/>
      <c r="F166" s="1"/>
      <c r="G166" s="1"/>
      <c r="H166" s="117" t="s">
        <v>431</v>
      </c>
      <c r="I166" s="1"/>
    </row>
    <row r="167" spans="5:9" x14ac:dyDescent="0.15">
      <c r="E167" s="156"/>
      <c r="F167" s="1"/>
      <c r="G167" s="1"/>
      <c r="H167" s="117" t="s">
        <v>432</v>
      </c>
      <c r="I167" s="1"/>
    </row>
    <row r="168" spans="5:9" x14ac:dyDescent="0.15">
      <c r="E168" s="156"/>
      <c r="F168" s="1"/>
      <c r="G168" s="1"/>
      <c r="H168" s="117" t="s">
        <v>433</v>
      </c>
      <c r="I168" s="1"/>
    </row>
    <row r="169" spans="5:9" x14ac:dyDescent="0.15">
      <c r="E169" s="156"/>
      <c r="F169" s="1"/>
      <c r="G169" s="1"/>
      <c r="H169" s="117" t="s">
        <v>434</v>
      </c>
      <c r="I169" s="1"/>
    </row>
    <row r="170" spans="5:9" x14ac:dyDescent="0.15">
      <c r="E170" s="156"/>
      <c r="F170" s="1"/>
      <c r="G170" s="1"/>
      <c r="H170" s="117" t="s">
        <v>304</v>
      </c>
      <c r="I170" s="1"/>
    </row>
    <row r="171" spans="5:9" x14ac:dyDescent="0.15">
      <c r="E171" s="156"/>
      <c r="F171" s="1"/>
      <c r="G171" s="1"/>
      <c r="H171" s="117" t="s">
        <v>435</v>
      </c>
      <c r="I171" s="1"/>
    </row>
    <row r="172" spans="5:9" x14ac:dyDescent="0.15">
      <c r="E172" s="156"/>
      <c r="F172" s="1"/>
      <c r="G172" s="1"/>
      <c r="H172" s="117" t="s">
        <v>436</v>
      </c>
      <c r="I172" s="1"/>
    </row>
    <row r="173" spans="5:9" x14ac:dyDescent="0.15">
      <c r="E173" s="156"/>
      <c r="F173" s="1"/>
      <c r="G173" s="1"/>
      <c r="H173" s="117" t="s">
        <v>306</v>
      </c>
      <c r="I173" s="1"/>
    </row>
    <row r="174" spans="5:9" x14ac:dyDescent="0.15">
      <c r="E174" s="156"/>
      <c r="F174" s="1"/>
      <c r="G174" s="1"/>
      <c r="H174" s="117" t="s">
        <v>437</v>
      </c>
      <c r="I174" s="1"/>
    </row>
    <row r="175" spans="5:9" x14ac:dyDescent="0.15">
      <c r="E175" s="156"/>
      <c r="F175" s="1"/>
      <c r="G175" s="1"/>
      <c r="H175" s="117" t="s">
        <v>438</v>
      </c>
      <c r="I175" s="1"/>
    </row>
    <row r="176" spans="5:9" x14ac:dyDescent="0.15">
      <c r="E176" s="156"/>
      <c r="F176" s="1"/>
      <c r="G176" s="1"/>
      <c r="H176" s="117" t="s">
        <v>439</v>
      </c>
      <c r="I176" s="1"/>
    </row>
    <row r="177" spans="5:9" x14ac:dyDescent="0.15">
      <c r="E177" s="156"/>
      <c r="F177" s="1"/>
      <c r="G177" s="1"/>
      <c r="H177" s="117" t="s">
        <v>440</v>
      </c>
      <c r="I177" s="1"/>
    </row>
    <row r="178" spans="5:9" x14ac:dyDescent="0.15">
      <c r="E178" s="156"/>
      <c r="F178" s="1"/>
      <c r="G178" s="1"/>
      <c r="H178" s="117" t="s">
        <v>441</v>
      </c>
      <c r="I178" s="1"/>
    </row>
    <row r="179" spans="5:9" x14ac:dyDescent="0.15">
      <c r="E179" s="156"/>
      <c r="F179" s="1"/>
      <c r="G179" s="1"/>
      <c r="H179" s="117" t="s">
        <v>442</v>
      </c>
      <c r="I179" s="1"/>
    </row>
    <row r="180" spans="5:9" x14ac:dyDescent="0.15">
      <c r="E180" s="156"/>
      <c r="F180" s="1"/>
      <c r="G180" s="1"/>
      <c r="H180" s="117" t="s">
        <v>443</v>
      </c>
      <c r="I180" s="1"/>
    </row>
    <row r="181" spans="5:9" x14ac:dyDescent="0.15">
      <c r="E181" s="156"/>
      <c r="F181" s="1"/>
      <c r="G181" s="1"/>
      <c r="H181" s="117" t="s">
        <v>444</v>
      </c>
      <c r="I181" s="1"/>
    </row>
    <row r="182" spans="5:9" x14ac:dyDescent="0.15">
      <c r="E182" s="156"/>
      <c r="F182" s="1"/>
      <c r="G182" s="1"/>
      <c r="H182" s="117" t="s">
        <v>308</v>
      </c>
      <c r="I182" s="1"/>
    </row>
    <row r="183" spans="5:9" x14ac:dyDescent="0.15">
      <c r="E183" s="156"/>
      <c r="F183" s="1"/>
      <c r="G183" s="1"/>
      <c r="H183" s="117" t="s">
        <v>445</v>
      </c>
      <c r="I183" s="1"/>
    </row>
    <row r="184" spans="5:9" x14ac:dyDescent="0.15">
      <c r="E184" s="156"/>
      <c r="F184" s="1"/>
      <c r="G184" s="1"/>
      <c r="H184" s="117" t="s">
        <v>229</v>
      </c>
      <c r="I184" s="1"/>
    </row>
    <row r="185" spans="5:9" x14ac:dyDescent="0.15">
      <c r="E185" s="156"/>
      <c r="F185" s="1"/>
      <c r="G185" s="1"/>
      <c r="H185" s="117" t="s">
        <v>446</v>
      </c>
      <c r="I185" s="1"/>
    </row>
    <row r="186" spans="5:9" x14ac:dyDescent="0.15">
      <c r="E186" s="156"/>
      <c r="F186" s="1"/>
      <c r="G186" s="1"/>
      <c r="H186" s="117" t="s">
        <v>447</v>
      </c>
      <c r="I186" s="1"/>
    </row>
    <row r="187" spans="5:9" x14ac:dyDescent="0.15">
      <c r="E187" s="156"/>
      <c r="F187" s="1"/>
      <c r="G187" s="1"/>
      <c r="H187" s="117" t="s">
        <v>448</v>
      </c>
      <c r="I187" s="1"/>
    </row>
    <row r="188" spans="5:9" x14ac:dyDescent="0.15">
      <c r="E188" s="156"/>
      <c r="F188" s="1"/>
      <c r="G188" s="1"/>
      <c r="H188" s="117" t="s">
        <v>449</v>
      </c>
      <c r="I188" s="1"/>
    </row>
    <row r="189" spans="5:9" x14ac:dyDescent="0.15">
      <c r="E189" s="156"/>
      <c r="F189" s="1"/>
      <c r="G189" s="1"/>
      <c r="H189" s="117" t="s">
        <v>450</v>
      </c>
      <c r="I189" s="1"/>
    </row>
    <row r="190" spans="5:9" x14ac:dyDescent="0.15">
      <c r="E190" s="156"/>
      <c r="F190" s="1"/>
      <c r="G190" s="1"/>
      <c r="H190" s="117" t="s">
        <v>451</v>
      </c>
      <c r="I190" s="1"/>
    </row>
    <row r="191" spans="5:9" x14ac:dyDescent="0.15">
      <c r="E191" s="156"/>
      <c r="F191" s="1"/>
      <c r="G191" s="1"/>
      <c r="H191" s="117" t="s">
        <v>452</v>
      </c>
      <c r="I191" s="1"/>
    </row>
    <row r="192" spans="5:9" x14ac:dyDescent="0.15">
      <c r="E192" s="156"/>
      <c r="F192" s="1"/>
      <c r="G192" s="1"/>
      <c r="H192" s="117" t="s">
        <v>453</v>
      </c>
      <c r="I192" s="1"/>
    </row>
    <row r="193" spans="5:9" x14ac:dyDescent="0.15">
      <c r="E193" s="156"/>
      <c r="F193" s="1"/>
      <c r="G193" s="1"/>
      <c r="H193" s="117" t="s">
        <v>454</v>
      </c>
      <c r="I193" s="1"/>
    </row>
    <row r="194" spans="5:9" x14ac:dyDescent="0.15">
      <c r="E194" s="156"/>
      <c r="F194" s="1"/>
      <c r="G194" s="1"/>
      <c r="H194" s="117" t="s">
        <v>455</v>
      </c>
      <c r="I194" s="1"/>
    </row>
    <row r="195" spans="5:9" x14ac:dyDescent="0.15">
      <c r="E195" s="156"/>
      <c r="F195" s="1"/>
      <c r="G195" s="1"/>
      <c r="H195" s="117" t="s">
        <v>456</v>
      </c>
      <c r="I195" s="1"/>
    </row>
    <row r="196" spans="5:9" x14ac:dyDescent="0.15">
      <c r="E196" s="156"/>
      <c r="F196" s="1"/>
      <c r="G196" s="1"/>
      <c r="H196" s="117" t="s">
        <v>457</v>
      </c>
      <c r="I196" s="1"/>
    </row>
    <row r="197" spans="5:9" x14ac:dyDescent="0.15">
      <c r="E197" s="156"/>
      <c r="F197" s="1"/>
      <c r="G197" s="1"/>
      <c r="H197" s="117" t="s">
        <v>458</v>
      </c>
      <c r="I197" s="1"/>
    </row>
    <row r="198" spans="5:9" x14ac:dyDescent="0.15">
      <c r="E198" s="156"/>
      <c r="F198" s="1"/>
      <c r="G198" s="1"/>
      <c r="H198" s="117" t="s">
        <v>459</v>
      </c>
      <c r="I198" s="1"/>
    </row>
    <row r="199" spans="5:9" x14ac:dyDescent="0.15">
      <c r="E199" s="156"/>
      <c r="F199" s="1"/>
      <c r="G199" s="1"/>
      <c r="H199" s="117" t="s">
        <v>214</v>
      </c>
      <c r="I199" s="1"/>
    </row>
    <row r="200" spans="5:9" x14ac:dyDescent="0.15">
      <c r="E200" s="156"/>
      <c r="F200" s="1"/>
      <c r="G200" s="1"/>
      <c r="H200" s="117" t="s">
        <v>460</v>
      </c>
      <c r="I200" s="1"/>
    </row>
    <row r="201" spans="5:9" x14ac:dyDescent="0.15">
      <c r="E201" s="156"/>
      <c r="F201" s="1"/>
      <c r="G201" s="1"/>
      <c r="H201" s="117" t="s">
        <v>461</v>
      </c>
      <c r="I201" s="1"/>
    </row>
    <row r="202" spans="5:9" x14ac:dyDescent="0.15">
      <c r="E202" s="156"/>
      <c r="F202" s="1"/>
      <c r="G202" s="1"/>
      <c r="H202" s="117" t="s">
        <v>462</v>
      </c>
      <c r="I202" s="1"/>
    </row>
    <row r="203" spans="5:9" x14ac:dyDescent="0.15">
      <c r="E203" s="156"/>
      <c r="F203" s="1"/>
      <c r="G203" s="1"/>
      <c r="H203" s="117" t="s">
        <v>316</v>
      </c>
      <c r="I203" s="1"/>
    </row>
    <row r="204" spans="5:9" x14ac:dyDescent="0.15">
      <c r="E204" s="156"/>
      <c r="F204" s="1"/>
      <c r="G204" s="1"/>
      <c r="H204" s="117" t="s">
        <v>463</v>
      </c>
      <c r="I204" s="1"/>
    </row>
    <row r="205" spans="5:9" x14ac:dyDescent="0.15">
      <c r="E205" s="156"/>
      <c r="F205" s="1"/>
      <c r="G205" s="1"/>
      <c r="H205" s="117" t="s">
        <v>464</v>
      </c>
      <c r="I205" s="1"/>
    </row>
    <row r="206" spans="5:9" x14ac:dyDescent="0.15">
      <c r="E206" s="156"/>
      <c r="F206" s="1"/>
      <c r="G206" s="1"/>
      <c r="H206" s="117" t="s">
        <v>465</v>
      </c>
      <c r="I206" s="1"/>
    </row>
    <row r="207" spans="5:9" x14ac:dyDescent="0.15">
      <c r="E207" s="156"/>
      <c r="F207" s="1"/>
      <c r="G207" s="1"/>
      <c r="H207" s="117" t="s">
        <v>466</v>
      </c>
      <c r="I207" s="1"/>
    </row>
    <row r="208" spans="5:9" x14ac:dyDescent="0.15">
      <c r="E208" s="156"/>
      <c r="F208" s="1"/>
      <c r="G208" s="1"/>
      <c r="H208" s="117" t="s">
        <v>467</v>
      </c>
      <c r="I208" s="1"/>
    </row>
    <row r="209" spans="5:9" x14ac:dyDescent="0.15">
      <c r="E209" s="156"/>
      <c r="F209" s="1"/>
      <c r="G209" s="1"/>
      <c r="H209" s="117" t="s">
        <v>468</v>
      </c>
      <c r="I209" s="1"/>
    </row>
    <row r="210" spans="5:9" x14ac:dyDescent="0.15">
      <c r="E210" s="156"/>
      <c r="F210" s="1"/>
      <c r="G210" s="1"/>
      <c r="H210" s="117" t="s">
        <v>469</v>
      </c>
      <c r="I210" s="1"/>
    </row>
    <row r="211" spans="5:9" x14ac:dyDescent="0.15">
      <c r="E211" s="156"/>
      <c r="F211" s="1"/>
      <c r="G211" s="1"/>
      <c r="H211" s="117" t="s">
        <v>470</v>
      </c>
      <c r="I211" s="1"/>
    </row>
    <row r="212" spans="5:9" x14ac:dyDescent="0.15">
      <c r="E212" s="156"/>
      <c r="F212" s="1"/>
      <c r="G212" s="1"/>
      <c r="H212" s="117" t="s">
        <v>471</v>
      </c>
      <c r="I212" s="1"/>
    </row>
    <row r="213" spans="5:9" x14ac:dyDescent="0.15">
      <c r="E213" s="156"/>
      <c r="F213" s="1"/>
      <c r="G213" s="1"/>
      <c r="H213" s="117" t="s">
        <v>472</v>
      </c>
      <c r="I213" s="1"/>
    </row>
    <row r="214" spans="5:9" x14ac:dyDescent="0.15">
      <c r="E214" s="156"/>
      <c r="F214" s="1"/>
      <c r="G214" s="1"/>
      <c r="H214" s="117" t="s">
        <v>473</v>
      </c>
      <c r="I214" s="1"/>
    </row>
    <row r="215" spans="5:9" x14ac:dyDescent="0.15">
      <c r="E215" s="156"/>
      <c r="F215" s="1"/>
      <c r="G215" s="1"/>
      <c r="H215" s="117" t="s">
        <v>474</v>
      </c>
      <c r="I215" s="1"/>
    </row>
    <row r="216" spans="5:9" x14ac:dyDescent="0.15">
      <c r="E216" s="156"/>
      <c r="F216" s="1"/>
      <c r="G216" s="1"/>
      <c r="H216" s="117" t="s">
        <v>475</v>
      </c>
      <c r="I216" s="1"/>
    </row>
    <row r="217" spans="5:9" x14ac:dyDescent="0.15">
      <c r="E217" s="156"/>
      <c r="F217" s="1"/>
      <c r="G217" s="1"/>
      <c r="H217" s="117" t="s">
        <v>476</v>
      </c>
      <c r="I217" s="1"/>
    </row>
    <row r="218" spans="5:9" x14ac:dyDescent="0.15">
      <c r="E218" s="156"/>
      <c r="F218" s="1"/>
      <c r="G218" s="1"/>
      <c r="H218" s="117" t="s">
        <v>477</v>
      </c>
      <c r="I218" s="1"/>
    </row>
    <row r="219" spans="5:9" x14ac:dyDescent="0.15">
      <c r="E219" s="156"/>
      <c r="F219" s="1"/>
      <c r="G219" s="1"/>
      <c r="H219" s="117" t="s">
        <v>478</v>
      </c>
      <c r="I219" s="1"/>
    </row>
    <row r="220" spans="5:9" x14ac:dyDescent="0.15">
      <c r="E220" s="156"/>
      <c r="F220" s="1"/>
      <c r="G220" s="1"/>
      <c r="H220" s="117" t="s">
        <v>479</v>
      </c>
      <c r="I220" s="1"/>
    </row>
    <row r="221" spans="5:9" x14ac:dyDescent="0.15">
      <c r="E221" s="156"/>
      <c r="F221" s="1"/>
      <c r="G221" s="1"/>
      <c r="H221" s="117" t="s">
        <v>480</v>
      </c>
      <c r="I221" s="1"/>
    </row>
    <row r="222" spans="5:9" x14ac:dyDescent="0.15">
      <c r="E222" s="156"/>
      <c r="F222" s="1"/>
      <c r="G222" s="1"/>
      <c r="H222" s="117" t="s">
        <v>319</v>
      </c>
      <c r="I222" s="1"/>
    </row>
    <row r="223" spans="5:9" x14ac:dyDescent="0.15">
      <c r="E223" s="156"/>
      <c r="F223" s="1"/>
      <c r="G223" s="1"/>
      <c r="H223" s="117" t="s">
        <v>481</v>
      </c>
      <c r="I223" s="1"/>
    </row>
    <row r="224" spans="5:9" x14ac:dyDescent="0.15">
      <c r="E224" s="156"/>
      <c r="F224" s="1"/>
      <c r="G224" s="1"/>
      <c r="H224" s="117" t="s">
        <v>482</v>
      </c>
      <c r="I224" s="1"/>
    </row>
    <row r="225" spans="5:9" x14ac:dyDescent="0.15">
      <c r="E225" s="156"/>
      <c r="F225" s="1"/>
      <c r="G225" s="1"/>
      <c r="H225" s="117" t="s">
        <v>483</v>
      </c>
      <c r="I225" s="1"/>
    </row>
    <row r="226" spans="5:9" x14ac:dyDescent="0.15">
      <c r="E226" s="156"/>
      <c r="F226" s="1"/>
      <c r="G226" s="1"/>
      <c r="H226" s="117" t="s">
        <v>484</v>
      </c>
      <c r="I226" s="1"/>
    </row>
    <row r="227" spans="5:9" x14ac:dyDescent="0.15">
      <c r="E227" s="156"/>
      <c r="F227" s="1"/>
      <c r="G227" s="1"/>
      <c r="H227" s="117" t="s">
        <v>485</v>
      </c>
      <c r="I227" s="1"/>
    </row>
    <row r="228" spans="5:9" x14ac:dyDescent="0.15">
      <c r="E228" s="156"/>
      <c r="F228" s="1"/>
      <c r="G228" s="1"/>
      <c r="H228" s="117" t="s">
        <v>486</v>
      </c>
      <c r="I228" s="1"/>
    </row>
    <row r="229" spans="5:9" x14ac:dyDescent="0.15">
      <c r="E229" s="156"/>
      <c r="F229" s="1"/>
      <c r="G229" s="1"/>
      <c r="H229" s="117" t="s">
        <v>487</v>
      </c>
      <c r="I229" s="1"/>
    </row>
    <row r="230" spans="5:9" x14ac:dyDescent="0.15">
      <c r="E230" s="156"/>
      <c r="F230" s="1"/>
      <c r="G230" s="1"/>
      <c r="H230" s="117" t="s">
        <v>488</v>
      </c>
      <c r="I230" s="1"/>
    </row>
    <row r="231" spans="5:9" x14ac:dyDescent="0.15">
      <c r="E231" s="156"/>
      <c r="F231" s="1"/>
      <c r="G231" s="1"/>
      <c r="H231" s="117" t="s">
        <v>489</v>
      </c>
      <c r="I231" s="1"/>
    </row>
    <row r="232" spans="5:9" x14ac:dyDescent="0.15">
      <c r="E232" s="156"/>
      <c r="F232" s="1"/>
      <c r="G232" s="1"/>
      <c r="H232" s="117" t="s">
        <v>490</v>
      </c>
      <c r="I232" s="1"/>
    </row>
    <row r="233" spans="5:9" x14ac:dyDescent="0.15">
      <c r="E233" s="156"/>
      <c r="F233" s="1"/>
      <c r="G233" s="1"/>
      <c r="H233" s="117" t="s">
        <v>491</v>
      </c>
      <c r="I233" s="1"/>
    </row>
    <row r="234" spans="5:9" x14ac:dyDescent="0.15">
      <c r="E234" s="156"/>
      <c r="F234" s="1"/>
      <c r="G234" s="1"/>
      <c r="H234" s="117" t="s">
        <v>492</v>
      </c>
      <c r="I234" s="1"/>
    </row>
    <row r="235" spans="5:9" x14ac:dyDescent="0.15">
      <c r="E235" s="156"/>
      <c r="F235" s="1"/>
      <c r="G235" s="1"/>
      <c r="H235" s="117" t="s">
        <v>493</v>
      </c>
      <c r="I235" s="1"/>
    </row>
    <row r="236" spans="5:9" x14ac:dyDescent="0.15">
      <c r="E236" s="156"/>
      <c r="F236" s="1"/>
      <c r="G236" s="1"/>
      <c r="H236" s="117" t="s">
        <v>494</v>
      </c>
      <c r="I236" s="1"/>
    </row>
    <row r="237" spans="5:9" x14ac:dyDescent="0.15">
      <c r="E237" s="156"/>
      <c r="F237" s="1"/>
      <c r="G237" s="1"/>
      <c r="H237" s="117" t="s">
        <v>495</v>
      </c>
      <c r="I237" s="1"/>
    </row>
    <row r="238" spans="5:9" x14ac:dyDescent="0.15">
      <c r="E238" s="156"/>
      <c r="F238" s="1"/>
      <c r="G238" s="1"/>
      <c r="H238" s="117" t="s">
        <v>496</v>
      </c>
      <c r="I238" s="1"/>
    </row>
    <row r="239" spans="5:9" x14ac:dyDescent="0.15">
      <c r="E239" s="156"/>
      <c r="F239" s="1"/>
      <c r="G239" s="1"/>
      <c r="H239" s="117" t="s">
        <v>497</v>
      </c>
      <c r="I239" s="1"/>
    </row>
    <row r="240" spans="5:9" x14ac:dyDescent="0.15">
      <c r="E240" s="156"/>
      <c r="F240" s="1"/>
      <c r="G240" s="1"/>
      <c r="H240" s="117" t="s">
        <v>498</v>
      </c>
      <c r="I240" s="1"/>
    </row>
    <row r="241" spans="5:9" x14ac:dyDescent="0.15">
      <c r="E241" s="156"/>
      <c r="F241" s="1"/>
      <c r="G241" s="1"/>
      <c r="H241" s="117" t="s">
        <v>499</v>
      </c>
      <c r="I241" s="1"/>
    </row>
    <row r="242" spans="5:9" x14ac:dyDescent="0.15">
      <c r="E242" s="156"/>
      <c r="F242" s="1"/>
      <c r="G242" s="1"/>
      <c r="H242" s="117" t="s">
        <v>500</v>
      </c>
      <c r="I242" s="1"/>
    </row>
    <row r="243" spans="5:9" x14ac:dyDescent="0.15">
      <c r="E243" s="156"/>
      <c r="F243" s="1"/>
      <c r="G243" s="1"/>
      <c r="H243" s="117" t="s">
        <v>501</v>
      </c>
      <c r="I243" s="1"/>
    </row>
    <row r="244" spans="5:9" x14ac:dyDescent="0.15">
      <c r="E244" s="156"/>
      <c r="F244" s="1"/>
      <c r="G244" s="1"/>
      <c r="H244" s="117" t="s">
        <v>502</v>
      </c>
      <c r="I244" s="1"/>
    </row>
    <row r="245" spans="5:9" x14ac:dyDescent="0.15">
      <c r="E245" s="156"/>
      <c r="F245" s="1"/>
      <c r="G245" s="1"/>
      <c r="H245" s="117" t="s">
        <v>503</v>
      </c>
      <c r="I245" s="1"/>
    </row>
    <row r="246" spans="5:9" x14ac:dyDescent="0.15">
      <c r="E246" s="156"/>
      <c r="F246" s="1"/>
      <c r="G246" s="1"/>
      <c r="H246" s="117" t="s">
        <v>324</v>
      </c>
      <c r="I246" s="1"/>
    </row>
    <row r="247" spans="5:9" x14ac:dyDescent="0.15">
      <c r="E247" s="156"/>
      <c r="F247" s="1"/>
      <c r="G247" s="1"/>
      <c r="H247" s="117" t="s">
        <v>504</v>
      </c>
      <c r="I247" s="1"/>
    </row>
    <row r="248" spans="5:9" x14ac:dyDescent="0.15">
      <c r="E248" s="156"/>
      <c r="F248" s="1"/>
      <c r="G248" s="1"/>
      <c r="H248" s="117" t="s">
        <v>505</v>
      </c>
      <c r="I248" s="1"/>
    </row>
    <row r="249" spans="5:9" x14ac:dyDescent="0.15">
      <c r="E249" s="156"/>
      <c r="F249" s="1"/>
      <c r="G249" s="1"/>
      <c r="H249" s="117" t="s">
        <v>506</v>
      </c>
      <c r="I249" s="1"/>
    </row>
    <row r="250" spans="5:9" x14ac:dyDescent="0.15">
      <c r="E250" s="156"/>
      <c r="F250" s="1"/>
      <c r="G250" s="1"/>
      <c r="H250" s="117" t="s">
        <v>507</v>
      </c>
      <c r="I250" s="1"/>
    </row>
    <row r="251" spans="5:9" x14ac:dyDescent="0.15">
      <c r="E251" s="156"/>
      <c r="F251" s="1"/>
      <c r="G251" s="1"/>
      <c r="H251" s="117" t="s">
        <v>508</v>
      </c>
      <c r="I251" s="1"/>
    </row>
    <row r="252" spans="5:9" x14ac:dyDescent="0.15">
      <c r="E252" s="156"/>
      <c r="F252" s="1"/>
      <c r="G252" s="1"/>
      <c r="H252" s="117" t="s">
        <v>509</v>
      </c>
      <c r="I252" s="1"/>
    </row>
    <row r="253" spans="5:9" x14ac:dyDescent="0.15">
      <c r="E253" s="156"/>
      <c r="F253" s="1"/>
      <c r="G253" s="1"/>
      <c r="H253" s="117" t="s">
        <v>510</v>
      </c>
      <c r="I253" s="1"/>
    </row>
    <row r="254" spans="5:9" x14ac:dyDescent="0.15">
      <c r="E254" s="156"/>
      <c r="F254" s="1"/>
      <c r="G254" s="1"/>
      <c r="H254" s="117" t="s">
        <v>511</v>
      </c>
      <c r="I254" s="1"/>
    </row>
    <row r="255" spans="5:9" x14ac:dyDescent="0.15">
      <c r="E255" s="156"/>
      <c r="F255" s="1"/>
      <c r="G255" s="1"/>
      <c r="H255" s="117" t="s">
        <v>512</v>
      </c>
      <c r="I255" s="1"/>
    </row>
    <row r="256" spans="5:9" x14ac:dyDescent="0.15">
      <c r="E256" s="156"/>
      <c r="F256" s="1"/>
      <c r="G256" s="1"/>
      <c r="H256" s="117" t="s">
        <v>513</v>
      </c>
      <c r="I256" s="1"/>
    </row>
    <row r="257" spans="5:9" x14ac:dyDescent="0.15">
      <c r="E257" s="156"/>
      <c r="F257" s="1"/>
      <c r="G257" s="1"/>
      <c r="H257" s="117" t="s">
        <v>514</v>
      </c>
      <c r="I257" s="1"/>
    </row>
    <row r="258" spans="5:9" x14ac:dyDescent="0.15">
      <c r="E258" s="156"/>
      <c r="F258" s="1"/>
      <c r="G258" s="1"/>
      <c r="H258" s="117" t="s">
        <v>515</v>
      </c>
      <c r="I258" s="1"/>
    </row>
    <row r="259" spans="5:9" x14ac:dyDescent="0.15">
      <c r="E259" s="156"/>
      <c r="F259" s="1"/>
      <c r="G259" s="1"/>
      <c r="H259" s="117" t="s">
        <v>516</v>
      </c>
      <c r="I259" s="1"/>
    </row>
    <row r="260" spans="5:9" x14ac:dyDescent="0.15">
      <c r="E260" s="156"/>
      <c r="F260" s="1"/>
      <c r="G260" s="1"/>
      <c r="H260" s="117" t="s">
        <v>517</v>
      </c>
      <c r="I260" s="1"/>
    </row>
    <row r="261" spans="5:9" x14ac:dyDescent="0.15">
      <c r="E261" s="156"/>
      <c r="F261" s="1"/>
      <c r="G261" s="1"/>
      <c r="H261" s="117" t="s">
        <v>518</v>
      </c>
      <c r="I261" s="1"/>
    </row>
    <row r="262" spans="5:9" x14ac:dyDescent="0.15">
      <c r="E262" s="156"/>
      <c r="F262" s="1"/>
      <c r="G262" s="1"/>
      <c r="H262" s="117" t="s">
        <v>519</v>
      </c>
      <c r="I262" s="1"/>
    </row>
    <row r="263" spans="5:9" x14ac:dyDescent="0.15">
      <c r="E263" s="156"/>
      <c r="F263" s="1"/>
      <c r="G263" s="1"/>
      <c r="H263" s="117" t="s">
        <v>520</v>
      </c>
      <c r="I263" s="1"/>
    </row>
    <row r="264" spans="5:9" x14ac:dyDescent="0.15">
      <c r="E264" s="156"/>
      <c r="F264" s="1"/>
      <c r="G264" s="1"/>
      <c r="H264" s="117" t="s">
        <v>521</v>
      </c>
      <c r="I264" s="1"/>
    </row>
    <row r="265" spans="5:9" x14ac:dyDescent="0.15">
      <c r="E265" s="156"/>
      <c r="F265" s="1"/>
      <c r="G265" s="1"/>
      <c r="H265" s="117" t="s">
        <v>522</v>
      </c>
      <c r="I265" s="1"/>
    </row>
    <row r="266" spans="5:9" x14ac:dyDescent="0.15">
      <c r="E266" s="156"/>
      <c r="F266" s="1"/>
      <c r="G266" s="1"/>
      <c r="H266" s="117" t="s">
        <v>523</v>
      </c>
      <c r="I266" s="1"/>
    </row>
    <row r="267" spans="5:9" x14ac:dyDescent="0.15">
      <c r="E267" s="156"/>
      <c r="F267" s="1"/>
      <c r="G267" s="1"/>
      <c r="H267" s="117" t="s">
        <v>524</v>
      </c>
      <c r="I267" s="1"/>
    </row>
    <row r="268" spans="5:9" x14ac:dyDescent="0.15">
      <c r="E268" s="156"/>
      <c r="F268" s="1"/>
      <c r="G268" s="1"/>
      <c r="H268" s="117" t="s">
        <v>525</v>
      </c>
      <c r="I268" s="1"/>
    </row>
    <row r="269" spans="5:9" x14ac:dyDescent="0.15">
      <c r="E269" s="156"/>
      <c r="F269" s="1"/>
      <c r="G269" s="1"/>
      <c r="H269" s="117" t="s">
        <v>526</v>
      </c>
      <c r="I269" s="1"/>
    </row>
    <row r="270" spans="5:9" x14ac:dyDescent="0.15">
      <c r="E270" s="156"/>
      <c r="F270" s="1"/>
      <c r="G270" s="1"/>
      <c r="H270" s="117" t="s">
        <v>527</v>
      </c>
      <c r="I270" s="1"/>
    </row>
    <row r="271" spans="5:9" x14ac:dyDescent="0.15">
      <c r="E271" s="156"/>
      <c r="F271" s="1"/>
      <c r="G271" s="1"/>
      <c r="H271" s="117" t="s">
        <v>528</v>
      </c>
      <c r="I271" s="1"/>
    </row>
    <row r="272" spans="5:9" x14ac:dyDescent="0.15">
      <c r="E272" s="156"/>
      <c r="F272" s="1"/>
      <c r="G272" s="1"/>
      <c r="H272" s="117" t="s">
        <v>529</v>
      </c>
      <c r="I272" s="1"/>
    </row>
    <row r="273" spans="5:9" x14ac:dyDescent="0.15">
      <c r="E273" s="156"/>
      <c r="F273" s="1"/>
      <c r="G273" s="1"/>
      <c r="H273" s="117" t="s">
        <v>530</v>
      </c>
      <c r="I273" s="1"/>
    </row>
    <row r="274" spans="5:9" x14ac:dyDescent="0.15">
      <c r="E274" s="156"/>
      <c r="F274" s="1"/>
      <c r="G274" s="1"/>
      <c r="H274" s="117" t="s">
        <v>531</v>
      </c>
      <c r="I274" s="1"/>
    </row>
    <row r="275" spans="5:9" x14ac:dyDescent="0.15">
      <c r="E275" s="156"/>
      <c r="F275" s="1"/>
      <c r="G275" s="1"/>
      <c r="H275" s="117" t="s">
        <v>532</v>
      </c>
      <c r="I275" s="1"/>
    </row>
    <row r="276" spans="5:9" x14ac:dyDescent="0.15">
      <c r="E276" s="156"/>
      <c r="F276" s="1"/>
      <c r="G276" s="1"/>
      <c r="H276" s="117" t="s">
        <v>533</v>
      </c>
      <c r="I276" s="1"/>
    </row>
    <row r="277" spans="5:9" x14ac:dyDescent="0.15">
      <c r="E277" s="156"/>
      <c r="F277" s="1"/>
      <c r="G277" s="1"/>
      <c r="H277" s="117" t="s">
        <v>534</v>
      </c>
      <c r="I277" s="1"/>
    </row>
    <row r="278" spans="5:9" x14ac:dyDescent="0.15">
      <c r="E278" s="156"/>
      <c r="F278" s="1"/>
      <c r="G278" s="1"/>
      <c r="H278" s="117" t="s">
        <v>535</v>
      </c>
      <c r="I278" s="1"/>
    </row>
    <row r="279" spans="5:9" x14ac:dyDescent="0.15">
      <c r="E279" s="156"/>
      <c r="F279" s="1"/>
      <c r="G279" s="1"/>
      <c r="H279" s="117" t="s">
        <v>536</v>
      </c>
      <c r="I279" s="1"/>
    </row>
    <row r="280" spans="5:9" x14ac:dyDescent="0.15">
      <c r="E280" s="156"/>
      <c r="F280" s="1"/>
      <c r="G280" s="1"/>
      <c r="H280" s="117" t="s">
        <v>537</v>
      </c>
      <c r="I280" s="1"/>
    </row>
    <row r="281" spans="5:9" x14ac:dyDescent="0.15">
      <c r="E281" s="156"/>
      <c r="F281" s="1"/>
      <c r="G281" s="1"/>
      <c r="H281" s="117" t="s">
        <v>538</v>
      </c>
      <c r="I281" s="1"/>
    </row>
    <row r="282" spans="5:9" x14ac:dyDescent="0.15">
      <c r="E282" s="156"/>
      <c r="F282" s="1"/>
      <c r="G282" s="1"/>
      <c r="H282" s="117" t="s">
        <v>539</v>
      </c>
      <c r="I282" s="1"/>
    </row>
    <row r="283" spans="5:9" x14ac:dyDescent="0.15">
      <c r="E283" s="156"/>
      <c r="F283" s="1"/>
      <c r="G283" s="1"/>
      <c r="H283" s="117" t="s">
        <v>326</v>
      </c>
      <c r="I283" s="1"/>
    </row>
    <row r="284" spans="5:9" x14ac:dyDescent="0.15">
      <c r="E284" s="156"/>
      <c r="F284" s="1"/>
      <c r="G284" s="1"/>
      <c r="H284" s="117" t="s">
        <v>540</v>
      </c>
      <c r="I284" s="1"/>
    </row>
    <row r="285" spans="5:9" x14ac:dyDescent="0.15">
      <c r="E285" s="156"/>
      <c r="F285" s="1"/>
      <c r="G285" s="1"/>
      <c r="H285" s="117" t="s">
        <v>541</v>
      </c>
      <c r="I285" s="1"/>
    </row>
    <row r="286" spans="5:9" x14ac:dyDescent="0.15">
      <c r="E286" s="156"/>
      <c r="F286" s="1"/>
      <c r="G286" s="1"/>
      <c r="H286" s="117" t="s">
        <v>542</v>
      </c>
      <c r="I286" s="1"/>
    </row>
    <row r="287" spans="5:9" x14ac:dyDescent="0.15">
      <c r="E287" s="156"/>
      <c r="F287" s="1"/>
      <c r="G287" s="1"/>
      <c r="H287" s="117" t="s">
        <v>543</v>
      </c>
      <c r="I287" s="1"/>
    </row>
    <row r="288" spans="5:9" x14ac:dyDescent="0.15">
      <c r="E288" s="156"/>
      <c r="F288" s="1"/>
      <c r="G288" s="1"/>
      <c r="H288" s="117" t="s">
        <v>544</v>
      </c>
      <c r="I288" s="1"/>
    </row>
    <row r="289" spans="5:9" x14ac:dyDescent="0.15">
      <c r="E289" s="156"/>
      <c r="F289" s="1"/>
      <c r="G289" s="1"/>
      <c r="H289" s="117" t="s">
        <v>545</v>
      </c>
      <c r="I289" s="1"/>
    </row>
    <row r="290" spans="5:9" x14ac:dyDescent="0.15">
      <c r="E290" s="156"/>
      <c r="F290" s="1"/>
      <c r="G290" s="1"/>
      <c r="H290" s="117" t="s">
        <v>546</v>
      </c>
      <c r="I290" s="1"/>
    </row>
    <row r="291" spans="5:9" x14ac:dyDescent="0.15">
      <c r="E291" s="156"/>
      <c r="F291" s="1"/>
      <c r="G291" s="1"/>
      <c r="H291" s="117" t="s">
        <v>547</v>
      </c>
      <c r="I291" s="1"/>
    </row>
    <row r="292" spans="5:9" x14ac:dyDescent="0.15">
      <c r="E292" s="156"/>
      <c r="F292" s="1"/>
      <c r="G292" s="1"/>
      <c r="H292" s="117" t="s">
        <v>548</v>
      </c>
      <c r="I292" s="1"/>
    </row>
    <row r="293" spans="5:9" x14ac:dyDescent="0.15">
      <c r="E293" s="156"/>
      <c r="F293" s="1"/>
      <c r="G293" s="1"/>
      <c r="H293" s="117" t="s">
        <v>549</v>
      </c>
      <c r="I293" s="1"/>
    </row>
    <row r="294" spans="5:9" x14ac:dyDescent="0.15">
      <c r="E294" s="156"/>
      <c r="F294" s="1"/>
      <c r="G294" s="1"/>
      <c r="H294" s="117" t="s">
        <v>550</v>
      </c>
      <c r="I294" s="1"/>
    </row>
    <row r="295" spans="5:9" x14ac:dyDescent="0.15">
      <c r="E295" s="156"/>
      <c r="F295" s="1"/>
      <c r="G295" s="1"/>
      <c r="H295" s="117" t="s">
        <v>551</v>
      </c>
      <c r="I295" s="1"/>
    </row>
    <row r="296" spans="5:9" x14ac:dyDescent="0.15">
      <c r="E296" s="156"/>
      <c r="F296" s="1"/>
      <c r="G296" s="1"/>
      <c r="H296" s="117" t="s">
        <v>552</v>
      </c>
      <c r="I296" s="1"/>
    </row>
    <row r="297" spans="5:9" x14ac:dyDescent="0.15">
      <c r="E297" s="156"/>
      <c r="F297" s="1"/>
      <c r="G297" s="1"/>
      <c r="H297" s="117" t="s">
        <v>553</v>
      </c>
      <c r="I297" s="1"/>
    </row>
    <row r="298" spans="5:9" x14ac:dyDescent="0.15">
      <c r="E298" s="156"/>
      <c r="F298" s="1"/>
      <c r="G298" s="1"/>
      <c r="H298" s="117" t="s">
        <v>554</v>
      </c>
      <c r="I298" s="1"/>
    </row>
    <row r="299" spans="5:9" x14ac:dyDescent="0.15">
      <c r="E299" s="156"/>
      <c r="F299" s="1"/>
      <c r="G299" s="1"/>
      <c r="H299" s="117" t="s">
        <v>555</v>
      </c>
      <c r="I299" s="1"/>
    </row>
    <row r="300" spans="5:9" x14ac:dyDescent="0.15">
      <c r="E300" s="156"/>
      <c r="F300" s="1"/>
      <c r="G300" s="1"/>
      <c r="H300" s="117" t="s">
        <v>556</v>
      </c>
      <c r="I300" s="1"/>
    </row>
    <row r="301" spans="5:9" x14ac:dyDescent="0.15">
      <c r="E301" s="156"/>
      <c r="F301" s="1"/>
      <c r="G301" s="1"/>
      <c r="H301" s="117" t="s">
        <v>557</v>
      </c>
      <c r="I301" s="1"/>
    </row>
    <row r="302" spans="5:9" x14ac:dyDescent="0.15">
      <c r="E302" s="156"/>
      <c r="F302" s="1"/>
      <c r="G302" s="1"/>
      <c r="H302" s="117" t="s">
        <v>558</v>
      </c>
      <c r="I302" s="1"/>
    </row>
    <row r="303" spans="5:9" x14ac:dyDescent="0.15">
      <c r="E303" s="156"/>
      <c r="F303" s="1"/>
      <c r="G303" s="1"/>
      <c r="H303" s="117" t="s">
        <v>559</v>
      </c>
      <c r="I303" s="1"/>
    </row>
    <row r="304" spans="5:9" x14ac:dyDescent="0.15">
      <c r="E304" s="156"/>
      <c r="F304" s="1"/>
      <c r="G304" s="1"/>
      <c r="H304" s="117" t="s">
        <v>560</v>
      </c>
      <c r="I304" s="1"/>
    </row>
    <row r="305" spans="5:9" x14ac:dyDescent="0.15">
      <c r="E305" s="156"/>
      <c r="F305" s="1"/>
      <c r="G305" s="1"/>
      <c r="H305" s="117" t="s">
        <v>561</v>
      </c>
      <c r="I305" s="1"/>
    </row>
    <row r="306" spans="5:9" x14ac:dyDescent="0.15">
      <c r="E306" s="156"/>
      <c r="F306" s="1"/>
      <c r="G306" s="1"/>
      <c r="H306" s="117" t="s">
        <v>562</v>
      </c>
      <c r="I306" s="1"/>
    </row>
    <row r="307" spans="5:9" x14ac:dyDescent="0.15">
      <c r="E307" s="156"/>
      <c r="F307" s="1"/>
      <c r="G307" s="1"/>
      <c r="H307" s="117" t="s">
        <v>563</v>
      </c>
      <c r="I307" s="1"/>
    </row>
    <row r="308" spans="5:9" x14ac:dyDescent="0.15">
      <c r="E308" s="156"/>
      <c r="F308" s="1"/>
      <c r="G308" s="1"/>
      <c r="H308" s="117" t="s">
        <v>564</v>
      </c>
      <c r="I308" s="1"/>
    </row>
    <row r="309" spans="5:9" x14ac:dyDescent="0.15">
      <c r="E309" s="156"/>
      <c r="F309" s="1"/>
      <c r="G309" s="1"/>
      <c r="H309" s="117" t="s">
        <v>565</v>
      </c>
      <c r="I309" s="1"/>
    </row>
    <row r="310" spans="5:9" x14ac:dyDescent="0.15">
      <c r="E310" s="156"/>
      <c r="F310" s="1"/>
      <c r="G310" s="1"/>
      <c r="H310" s="117" t="s">
        <v>330</v>
      </c>
      <c r="I310" s="1"/>
    </row>
    <row r="311" spans="5:9" x14ac:dyDescent="0.15">
      <c r="E311" s="156"/>
      <c r="F311" s="1"/>
      <c r="G311" s="1"/>
      <c r="H311" s="117" t="s">
        <v>566</v>
      </c>
      <c r="I311" s="1"/>
    </row>
    <row r="312" spans="5:9" x14ac:dyDescent="0.15">
      <c r="E312" s="156"/>
      <c r="F312" s="1"/>
      <c r="G312" s="1"/>
      <c r="H312" s="117" t="s">
        <v>567</v>
      </c>
      <c r="I312" s="1"/>
    </row>
    <row r="313" spans="5:9" x14ac:dyDescent="0.15">
      <c r="E313" s="156"/>
      <c r="F313" s="1"/>
      <c r="G313" s="1"/>
      <c r="H313" s="117" t="s">
        <v>568</v>
      </c>
      <c r="I313" s="1"/>
    </row>
    <row r="314" spans="5:9" x14ac:dyDescent="0.15">
      <c r="E314" s="156"/>
      <c r="F314" s="1"/>
      <c r="G314" s="1"/>
      <c r="H314" s="117" t="s">
        <v>569</v>
      </c>
      <c r="I314" s="1"/>
    </row>
    <row r="315" spans="5:9" x14ac:dyDescent="0.15">
      <c r="E315" s="156"/>
      <c r="F315" s="1"/>
      <c r="G315" s="1"/>
      <c r="H315" s="117" t="s">
        <v>570</v>
      </c>
      <c r="I315" s="1"/>
    </row>
    <row r="316" spans="5:9" x14ac:dyDescent="0.15">
      <c r="E316" s="156"/>
      <c r="F316" s="1"/>
      <c r="G316" s="1"/>
      <c r="H316" s="117" t="s">
        <v>571</v>
      </c>
      <c r="I316" s="1"/>
    </row>
    <row r="317" spans="5:9" x14ac:dyDescent="0.15">
      <c r="E317" s="156"/>
      <c r="F317" s="1"/>
      <c r="G317" s="1"/>
      <c r="H317" s="117" t="s">
        <v>572</v>
      </c>
      <c r="I317" s="1"/>
    </row>
    <row r="318" spans="5:9" x14ac:dyDescent="0.15">
      <c r="E318" s="156"/>
      <c r="F318" s="1"/>
      <c r="G318" s="1"/>
      <c r="H318" s="117" t="s">
        <v>573</v>
      </c>
      <c r="I318" s="1"/>
    </row>
    <row r="319" spans="5:9" x14ac:dyDescent="0.15">
      <c r="E319" s="156"/>
      <c r="F319" s="1"/>
      <c r="G319" s="1"/>
      <c r="H319" s="117" t="s">
        <v>574</v>
      </c>
      <c r="I319" s="1"/>
    </row>
    <row r="320" spans="5:9" x14ac:dyDescent="0.15">
      <c r="E320" s="156"/>
      <c r="F320" s="1"/>
      <c r="G320" s="1"/>
      <c r="H320" s="117" t="s">
        <v>575</v>
      </c>
      <c r="I320" s="1"/>
    </row>
    <row r="321" spans="5:9" x14ac:dyDescent="0.15">
      <c r="E321" s="156"/>
      <c r="F321" s="1"/>
      <c r="G321" s="1"/>
      <c r="H321" s="117" t="s">
        <v>576</v>
      </c>
      <c r="I321" s="1"/>
    </row>
    <row r="322" spans="5:9" x14ac:dyDescent="0.15">
      <c r="E322" s="156"/>
      <c r="F322" s="1"/>
      <c r="G322" s="1"/>
      <c r="H322" s="117" t="s">
        <v>577</v>
      </c>
      <c r="I322" s="1"/>
    </row>
    <row r="323" spans="5:9" x14ac:dyDescent="0.15">
      <c r="E323" s="156"/>
      <c r="F323" s="1"/>
      <c r="G323" s="1"/>
      <c r="H323" s="117" t="s">
        <v>578</v>
      </c>
      <c r="I323" s="1"/>
    </row>
    <row r="324" spans="5:9" x14ac:dyDescent="0.15">
      <c r="E324" s="156"/>
      <c r="F324" s="1"/>
      <c r="G324" s="1"/>
      <c r="H324" s="117" t="s">
        <v>579</v>
      </c>
      <c r="I324" s="1"/>
    </row>
    <row r="325" spans="5:9" x14ac:dyDescent="0.15">
      <c r="E325" s="156"/>
      <c r="F325" s="1"/>
      <c r="G325" s="1"/>
      <c r="H325" s="117" t="s">
        <v>580</v>
      </c>
      <c r="I325" s="1"/>
    </row>
    <row r="326" spans="5:9" x14ac:dyDescent="0.15">
      <c r="E326" s="156"/>
      <c r="F326" s="1"/>
      <c r="G326" s="1"/>
      <c r="H326" s="117" t="s">
        <v>581</v>
      </c>
      <c r="I326" s="1"/>
    </row>
    <row r="327" spans="5:9" x14ac:dyDescent="0.15">
      <c r="E327" s="156"/>
      <c r="F327" s="1"/>
      <c r="G327" s="1"/>
      <c r="H327" s="117" t="s">
        <v>582</v>
      </c>
      <c r="I327" s="1"/>
    </row>
    <row r="328" spans="5:9" x14ac:dyDescent="0.15">
      <c r="E328" s="156"/>
      <c r="F328" s="1"/>
      <c r="G328" s="1"/>
      <c r="H328" s="117" t="s">
        <v>583</v>
      </c>
      <c r="I328" s="1"/>
    </row>
    <row r="329" spans="5:9" x14ac:dyDescent="0.15">
      <c r="E329" s="156"/>
      <c r="F329" s="1"/>
      <c r="G329" s="1"/>
      <c r="H329" s="117" t="s">
        <v>584</v>
      </c>
      <c r="I329" s="1"/>
    </row>
    <row r="330" spans="5:9" x14ac:dyDescent="0.15">
      <c r="E330" s="156"/>
      <c r="F330" s="1"/>
      <c r="G330" s="1"/>
      <c r="H330" s="117" t="s">
        <v>585</v>
      </c>
      <c r="I330" s="1"/>
    </row>
    <row r="331" spans="5:9" x14ac:dyDescent="0.15">
      <c r="E331" s="156"/>
      <c r="F331" s="1"/>
      <c r="G331" s="1"/>
      <c r="H331" s="117" t="s">
        <v>586</v>
      </c>
      <c r="I331" s="1"/>
    </row>
    <row r="332" spans="5:9" x14ac:dyDescent="0.15">
      <c r="E332" s="156"/>
      <c r="F332" s="1"/>
      <c r="G332" s="1"/>
      <c r="H332" s="117" t="s">
        <v>587</v>
      </c>
      <c r="I332" s="1"/>
    </row>
    <row r="333" spans="5:9" x14ac:dyDescent="0.15">
      <c r="E333" s="156"/>
      <c r="F333" s="1"/>
      <c r="G333" s="1"/>
      <c r="H333" s="117" t="s">
        <v>588</v>
      </c>
      <c r="I333" s="1"/>
    </row>
    <row r="334" spans="5:9" x14ac:dyDescent="0.15">
      <c r="E334" s="156"/>
      <c r="F334" s="1"/>
      <c r="G334" s="1"/>
      <c r="H334" s="117" t="s">
        <v>589</v>
      </c>
      <c r="I334" s="1"/>
    </row>
    <row r="335" spans="5:9" x14ac:dyDescent="0.15">
      <c r="E335" s="156"/>
      <c r="F335" s="1"/>
      <c r="G335" s="1"/>
      <c r="H335" s="117" t="s">
        <v>590</v>
      </c>
      <c r="I335" s="1"/>
    </row>
    <row r="336" spans="5:9" x14ac:dyDescent="0.15">
      <c r="E336" s="156"/>
      <c r="F336" s="1"/>
      <c r="G336" s="1"/>
      <c r="H336" s="117" t="s">
        <v>591</v>
      </c>
      <c r="I336" s="1"/>
    </row>
    <row r="337" spans="5:9" x14ac:dyDescent="0.15">
      <c r="E337" s="156"/>
      <c r="F337" s="1"/>
      <c r="G337" s="1"/>
      <c r="H337" s="117" t="s">
        <v>592</v>
      </c>
      <c r="I337" s="1"/>
    </row>
    <row r="338" spans="5:9" x14ac:dyDescent="0.15">
      <c r="E338" s="156"/>
      <c r="F338" s="1"/>
      <c r="G338" s="1"/>
      <c r="H338" s="117" t="s">
        <v>334</v>
      </c>
      <c r="I338" s="1"/>
    </row>
    <row r="339" spans="5:9" x14ac:dyDescent="0.15">
      <c r="E339" s="156"/>
      <c r="F339" s="1"/>
      <c r="G339" s="1"/>
      <c r="H339" s="117" t="s">
        <v>593</v>
      </c>
      <c r="I339" s="1"/>
    </row>
    <row r="340" spans="5:9" x14ac:dyDescent="0.15">
      <c r="E340" s="156"/>
      <c r="F340" s="1"/>
      <c r="G340" s="1"/>
      <c r="H340" s="117" t="s">
        <v>594</v>
      </c>
      <c r="I340" s="1"/>
    </row>
    <row r="341" spans="5:9" x14ac:dyDescent="0.15">
      <c r="E341" s="156"/>
      <c r="F341" s="1"/>
      <c r="G341" s="1"/>
      <c r="H341" s="117" t="s">
        <v>336</v>
      </c>
      <c r="I341" s="1"/>
    </row>
    <row r="342" spans="5:9" x14ac:dyDescent="0.15">
      <c r="E342" s="156"/>
      <c r="F342" s="1"/>
      <c r="G342" s="1"/>
      <c r="H342" s="117" t="s">
        <v>338</v>
      </c>
      <c r="I342" s="1"/>
    </row>
    <row r="343" spans="5:9" x14ac:dyDescent="0.15">
      <c r="E343" s="156"/>
      <c r="F343" s="1"/>
      <c r="G343" s="1"/>
      <c r="H343" s="117" t="s">
        <v>595</v>
      </c>
      <c r="I343" s="1"/>
    </row>
    <row r="344" spans="5:9" x14ac:dyDescent="0.15">
      <c r="E344" s="156"/>
      <c r="F344" s="1"/>
      <c r="G344" s="1"/>
      <c r="H344" s="117" t="s">
        <v>596</v>
      </c>
      <c r="I344" s="1"/>
    </row>
    <row r="345" spans="5:9" x14ac:dyDescent="0.15">
      <c r="E345" s="156"/>
      <c r="F345" s="1"/>
      <c r="G345" s="1"/>
      <c r="H345" s="117" t="s">
        <v>597</v>
      </c>
      <c r="I345" s="1"/>
    </row>
    <row r="346" spans="5:9" x14ac:dyDescent="0.15">
      <c r="E346" s="156"/>
      <c r="F346" s="1"/>
      <c r="G346" s="1"/>
      <c r="H346" s="117" t="s">
        <v>598</v>
      </c>
      <c r="I346" s="1"/>
    </row>
    <row r="347" spans="5:9" x14ac:dyDescent="0.15">
      <c r="E347" s="156"/>
      <c r="F347" s="1"/>
      <c r="G347" s="1"/>
      <c r="H347" s="117" t="s">
        <v>599</v>
      </c>
      <c r="I347" s="1"/>
    </row>
    <row r="348" spans="5:9" x14ac:dyDescent="0.15">
      <c r="E348" s="156"/>
      <c r="F348" s="1"/>
      <c r="G348" s="1"/>
      <c r="H348" s="117" t="s">
        <v>600</v>
      </c>
      <c r="I348" s="1"/>
    </row>
    <row r="349" spans="5:9" x14ac:dyDescent="0.15">
      <c r="E349" s="156"/>
      <c r="F349" s="1"/>
      <c r="G349" s="1"/>
      <c r="H349" s="117" t="s">
        <v>601</v>
      </c>
      <c r="I349" s="1"/>
    </row>
    <row r="350" spans="5:9" x14ac:dyDescent="0.15">
      <c r="E350" s="156"/>
      <c r="F350" s="1"/>
      <c r="G350" s="1"/>
      <c r="H350" s="117" t="s">
        <v>602</v>
      </c>
      <c r="I350" s="1"/>
    </row>
    <row r="351" spans="5:9" x14ac:dyDescent="0.15">
      <c r="E351" s="156"/>
      <c r="F351" s="1"/>
      <c r="G351" s="1"/>
      <c r="H351" s="117" t="s">
        <v>603</v>
      </c>
      <c r="I351" s="1"/>
    </row>
    <row r="352" spans="5:9" x14ac:dyDescent="0.15">
      <c r="E352" s="156"/>
      <c r="F352" s="1"/>
      <c r="G352" s="1"/>
      <c r="H352" s="117" t="s">
        <v>344</v>
      </c>
      <c r="I352" s="1"/>
    </row>
    <row r="353" spans="5:9" x14ac:dyDescent="0.15">
      <c r="E353" s="156"/>
      <c r="F353" s="1"/>
      <c r="G353" s="1"/>
      <c r="H353" s="117" t="s">
        <v>604</v>
      </c>
      <c r="I353" s="1"/>
    </row>
    <row r="354" spans="5:9" x14ac:dyDescent="0.15">
      <c r="E354" s="156"/>
      <c r="F354" s="1"/>
      <c r="G354" s="1"/>
      <c r="H354" s="117" t="s">
        <v>605</v>
      </c>
      <c r="I354" s="1"/>
    </row>
    <row r="355" spans="5:9" x14ac:dyDescent="0.15">
      <c r="E355" s="156"/>
      <c r="F355" s="1"/>
      <c r="G355" s="1"/>
      <c r="H355" s="117" t="s">
        <v>606</v>
      </c>
      <c r="I355" s="1"/>
    </row>
    <row r="356" spans="5:9" x14ac:dyDescent="0.15">
      <c r="E356" s="156"/>
      <c r="F356" s="1"/>
      <c r="G356" s="1"/>
      <c r="H356" s="117" t="s">
        <v>607</v>
      </c>
      <c r="I356" s="1"/>
    </row>
    <row r="357" spans="5:9" x14ac:dyDescent="0.15">
      <c r="E357" s="156"/>
      <c r="F357" s="1"/>
      <c r="G357" s="1"/>
      <c r="H357" s="117" t="s">
        <v>608</v>
      </c>
      <c r="I357" s="1"/>
    </row>
    <row r="358" spans="5:9" x14ac:dyDescent="0.15">
      <c r="E358" s="156"/>
      <c r="F358" s="1"/>
      <c r="G358" s="1"/>
      <c r="H358" s="117" t="s">
        <v>609</v>
      </c>
      <c r="I358" s="1"/>
    </row>
    <row r="359" spans="5:9" x14ac:dyDescent="0.15">
      <c r="E359" s="156"/>
      <c r="F359" s="1"/>
      <c r="G359" s="1"/>
      <c r="H359" s="117" t="s">
        <v>610</v>
      </c>
      <c r="I359" s="1"/>
    </row>
    <row r="360" spans="5:9" x14ac:dyDescent="0.15">
      <c r="E360" s="156"/>
      <c r="F360" s="1"/>
      <c r="G360" s="1"/>
      <c r="H360" s="117" t="s">
        <v>348</v>
      </c>
      <c r="I360" s="1"/>
    </row>
    <row r="361" spans="5:9" x14ac:dyDescent="0.15">
      <c r="E361" s="156"/>
      <c r="F361" s="1"/>
      <c r="G361" s="1"/>
      <c r="H361" s="117" t="s">
        <v>611</v>
      </c>
      <c r="I361" s="1"/>
    </row>
    <row r="362" spans="5:9" x14ac:dyDescent="0.15">
      <c r="E362" s="156"/>
      <c r="F362" s="1"/>
      <c r="G362" s="1"/>
      <c r="H362" s="117" t="s">
        <v>204</v>
      </c>
      <c r="I362" s="1"/>
    </row>
    <row r="363" spans="5:9" x14ac:dyDescent="0.15">
      <c r="E363" s="156"/>
      <c r="F363" s="1"/>
      <c r="G363" s="1"/>
      <c r="H363" s="117" t="s">
        <v>612</v>
      </c>
      <c r="I363" s="1"/>
    </row>
    <row r="364" spans="5:9" x14ac:dyDescent="0.15">
      <c r="E364" s="156"/>
      <c r="F364" s="1"/>
      <c r="G364" s="1"/>
      <c r="H364" s="117" t="s">
        <v>613</v>
      </c>
      <c r="I364" s="1"/>
    </row>
    <row r="365" spans="5:9" x14ac:dyDescent="0.15">
      <c r="E365" s="156"/>
      <c r="F365" s="1"/>
      <c r="G365" s="1"/>
      <c r="H365" s="117" t="s">
        <v>614</v>
      </c>
      <c r="I365" s="1"/>
    </row>
    <row r="366" spans="5:9" x14ac:dyDescent="0.15">
      <c r="E366" s="156"/>
      <c r="F366" s="1"/>
      <c r="G366" s="1"/>
      <c r="H366" s="117" t="s">
        <v>615</v>
      </c>
      <c r="I366" s="1"/>
    </row>
    <row r="367" spans="5:9" x14ac:dyDescent="0.15">
      <c r="E367" s="156"/>
      <c r="F367" s="1"/>
      <c r="G367" s="1"/>
      <c r="H367" s="117" t="s">
        <v>616</v>
      </c>
      <c r="I367" s="1"/>
    </row>
    <row r="368" spans="5:9" x14ac:dyDescent="0.15">
      <c r="E368" s="156"/>
      <c r="F368" s="1"/>
      <c r="G368" s="1"/>
      <c r="H368" s="117" t="s">
        <v>617</v>
      </c>
      <c r="I368" s="1"/>
    </row>
    <row r="369" spans="5:9" x14ac:dyDescent="0.15">
      <c r="E369" s="156"/>
      <c r="F369" s="1"/>
      <c r="G369" s="1"/>
      <c r="H369" s="117" t="s">
        <v>618</v>
      </c>
      <c r="I369" s="1"/>
    </row>
    <row r="370" spans="5:9" x14ac:dyDescent="0.15">
      <c r="E370" s="156"/>
      <c r="F370" s="1"/>
      <c r="G370" s="1"/>
      <c r="H370" s="117" t="s">
        <v>619</v>
      </c>
      <c r="I370" s="1"/>
    </row>
    <row r="371" spans="5:9" x14ac:dyDescent="0.15">
      <c r="E371" s="156"/>
      <c r="F371" s="1"/>
      <c r="G371" s="1"/>
      <c r="H371" s="117" t="s">
        <v>620</v>
      </c>
      <c r="I371" s="1"/>
    </row>
    <row r="372" spans="5:9" x14ac:dyDescent="0.15">
      <c r="E372" s="156"/>
      <c r="F372" s="1"/>
      <c r="G372" s="1"/>
      <c r="H372" s="117" t="s">
        <v>621</v>
      </c>
      <c r="I372" s="1"/>
    </row>
    <row r="373" spans="5:9" x14ac:dyDescent="0.15">
      <c r="E373" s="156"/>
      <c r="F373" s="1"/>
      <c r="G373" s="1"/>
      <c r="H373" s="117" t="s">
        <v>622</v>
      </c>
      <c r="I373" s="1"/>
    </row>
    <row r="374" spans="5:9" x14ac:dyDescent="0.15">
      <c r="E374" s="156"/>
      <c r="F374" s="1"/>
      <c r="G374" s="1"/>
      <c r="H374" s="117" t="s">
        <v>623</v>
      </c>
      <c r="I374" s="1"/>
    </row>
    <row r="375" spans="5:9" x14ac:dyDescent="0.15">
      <c r="E375" s="156"/>
      <c r="F375" s="1"/>
      <c r="G375" s="1"/>
      <c r="H375" s="117" t="s">
        <v>624</v>
      </c>
      <c r="I375" s="1"/>
    </row>
    <row r="376" spans="5:9" x14ac:dyDescent="0.25">
      <c r="E376" s="156"/>
      <c r="F376" s="156"/>
      <c r="G376" s="156"/>
      <c r="H376" s="156"/>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formula1>$H$30:$H$375</formula1>
    </dataValidation>
    <dataValidation type="list" allowBlank="1" showInputMessage="1" showErrorMessage="1" sqref="G5:G26">
      <formula1>$G$30:$G$85</formula1>
    </dataValidation>
    <dataValidation type="list" allowBlank="1" showInputMessage="1" showErrorMessage="1" sqref="F5:F26">
      <formula1>$F$30:$F$45</formula1>
    </dataValidation>
    <dataValidation type="list" allowBlank="1" showInputMessage="1" showErrorMessage="1" sqref="I5:I26">
      <formula1>$B$31:$B$36</formula1>
    </dataValidation>
    <dataValidation type="list" allowBlank="1" showInputMessage="1" showErrorMessage="1" sqref="J5:J26">
      <formula1>$C$31:$C$36</formula1>
    </dataValidation>
    <dataValidation type="list" allowBlank="1" showInputMessage="1" showErrorMessage="1" sqref="J27">
      <formula1>#REF!</formula1>
    </dataValidation>
    <dataValidation type="list" allowBlank="1" showInputMessage="1" showErrorMessage="1" sqref="I27">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showGridLines="0" topLeftCell="A34" zoomScaleNormal="100" workbookViewId="0">
      <selection activeCell="F28" sqref="F28"/>
    </sheetView>
  </sheetViews>
  <sheetFormatPr baseColWidth="10" defaultColWidth="11.42578125" defaultRowHeight="15" x14ac:dyDescent="0.25"/>
  <cols>
    <col min="1" max="1" width="2.42578125" customWidth="1"/>
    <col min="2" max="2" width="55" customWidth="1"/>
    <col min="3" max="3" width="35.42578125" customWidth="1"/>
    <col min="4" max="4" width="20.140625" style="181" customWidth="1"/>
    <col min="5" max="5" width="19.28515625" style="181" customWidth="1"/>
    <col min="6" max="6" width="26.140625" style="180" customWidth="1"/>
    <col min="7" max="7" width="37" style="179" customWidth="1"/>
    <col min="8" max="8" width="33.28515625" customWidth="1"/>
  </cols>
  <sheetData>
    <row r="1" spans="2:15" s="126" customFormat="1" ht="23.45" customHeight="1" x14ac:dyDescent="0.25">
      <c r="B1" s="439" t="s">
        <v>654</v>
      </c>
      <c r="C1" s="440"/>
      <c r="D1" s="440"/>
      <c r="E1" s="440"/>
      <c r="F1" s="440"/>
      <c r="G1" s="440"/>
      <c r="H1" s="440"/>
      <c r="I1" s="440"/>
      <c r="J1" s="440"/>
      <c r="K1" s="440"/>
      <c r="L1" s="440"/>
      <c r="M1" s="440"/>
      <c r="N1" s="440"/>
      <c r="O1" s="440"/>
    </row>
    <row r="2" spans="2:15" s="126" customFormat="1" ht="27.6" customHeight="1" x14ac:dyDescent="0.25">
      <c r="B2" s="436" t="s">
        <v>655</v>
      </c>
      <c r="C2" s="436"/>
      <c r="D2" s="436"/>
      <c r="E2" s="436"/>
      <c r="F2" s="436"/>
      <c r="G2" s="436"/>
      <c r="H2" s="436"/>
      <c r="I2" s="436"/>
      <c r="J2" s="436"/>
      <c r="K2" s="436"/>
      <c r="L2" s="436"/>
      <c r="M2" s="436"/>
      <c r="N2" s="436"/>
      <c r="O2" s="436"/>
    </row>
    <row r="3" spans="2:15" ht="32.25" customHeight="1" x14ac:dyDescent="0.25">
      <c r="B3" s="457" t="s">
        <v>656</v>
      </c>
      <c r="C3" s="457"/>
      <c r="D3" s="457"/>
      <c r="E3" s="457"/>
      <c r="F3" s="457"/>
      <c r="G3" s="457"/>
      <c r="H3" s="457"/>
      <c r="I3" s="192"/>
    </row>
    <row r="4" spans="2:15" x14ac:dyDescent="0.25">
      <c r="B4" s="458" t="s">
        <v>945</v>
      </c>
      <c r="C4" s="458"/>
      <c r="D4" s="204"/>
      <c r="E4" s="204"/>
      <c r="F4" s="200"/>
      <c r="G4" s="205"/>
      <c r="H4" s="198"/>
      <c r="I4" s="192"/>
      <c r="J4" s="192"/>
    </row>
    <row r="5" spans="2:15" x14ac:dyDescent="0.25">
      <c r="B5" s="420" t="s">
        <v>946</v>
      </c>
      <c r="C5" s="420"/>
      <c r="D5" s="204"/>
      <c r="E5" s="204"/>
      <c r="F5" s="200"/>
      <c r="G5" s="203"/>
      <c r="H5" s="198"/>
      <c r="I5" s="192"/>
      <c r="J5" s="192"/>
    </row>
    <row r="6" spans="2:15" x14ac:dyDescent="0.25">
      <c r="B6" s="420" t="s">
        <v>947</v>
      </c>
      <c r="C6" s="420"/>
      <c r="D6" s="202"/>
      <c r="E6" s="202"/>
      <c r="F6" s="200"/>
      <c r="G6" s="199"/>
      <c r="H6" s="198"/>
      <c r="I6" s="192"/>
      <c r="J6" s="192"/>
    </row>
    <row r="7" spans="2:15" x14ac:dyDescent="0.25">
      <c r="B7" s="420" t="s">
        <v>657</v>
      </c>
      <c r="C7" s="420"/>
      <c r="D7" s="201">
        <f>((COUNTIFS(F10:F37,"PUBLICADO EN PLAZO"))+COUNTIF(F10:F37,"PUBLICADO FUERA DE PLAZO"))/29</f>
        <v>0.44827586206896552</v>
      </c>
      <c r="E7" s="201"/>
      <c r="F7" s="200"/>
      <c r="G7" s="199"/>
      <c r="H7" s="198"/>
      <c r="I7" s="192"/>
      <c r="J7" s="192"/>
    </row>
    <row r="8" spans="2:15" x14ac:dyDescent="0.25">
      <c r="B8" s="197"/>
      <c r="C8" s="197"/>
      <c r="D8" s="196"/>
      <c r="E8" s="196"/>
      <c r="F8" s="195"/>
      <c r="G8" s="194"/>
      <c r="H8" s="193"/>
      <c r="I8" s="192"/>
      <c r="J8" s="192"/>
      <c r="K8" s="192"/>
      <c r="L8" s="192"/>
    </row>
    <row r="9" spans="2:15" ht="69" customHeight="1" x14ac:dyDescent="0.25">
      <c r="B9" s="459" t="s">
        <v>658</v>
      </c>
      <c r="C9" s="460"/>
      <c r="D9" s="191" t="s">
        <v>659</v>
      </c>
      <c r="E9" s="191" t="s">
        <v>660</v>
      </c>
      <c r="F9" s="191" t="s">
        <v>661</v>
      </c>
      <c r="G9" s="191" t="s">
        <v>662</v>
      </c>
      <c r="H9" s="191" t="s">
        <v>663</v>
      </c>
    </row>
    <row r="10" spans="2:15" ht="45" customHeight="1" x14ac:dyDescent="0.25">
      <c r="B10" s="451" t="s">
        <v>664</v>
      </c>
      <c r="C10" s="452"/>
      <c r="D10" s="186">
        <v>45397</v>
      </c>
      <c r="E10" s="186" t="s">
        <v>949</v>
      </c>
      <c r="F10" s="186" t="s">
        <v>694</v>
      </c>
      <c r="G10" s="323" t="s">
        <v>948</v>
      </c>
      <c r="H10" s="185"/>
    </row>
    <row r="11" spans="2:15" ht="43.5" customHeight="1" x14ac:dyDescent="0.25">
      <c r="B11" s="451" t="s">
        <v>665</v>
      </c>
      <c r="C11" s="452"/>
      <c r="D11" s="186">
        <v>45397</v>
      </c>
      <c r="E11" s="186"/>
      <c r="F11" s="186"/>
      <c r="G11" s="187"/>
      <c r="H11" s="185"/>
    </row>
    <row r="12" spans="2:15" ht="75.95" customHeight="1" x14ac:dyDescent="0.25">
      <c r="B12" s="451" t="s">
        <v>666</v>
      </c>
      <c r="C12" s="452"/>
      <c r="D12" s="186">
        <v>45397</v>
      </c>
      <c r="E12" s="186" t="s">
        <v>950</v>
      </c>
      <c r="F12" s="186" t="s">
        <v>694</v>
      </c>
      <c r="G12" s="324" t="s">
        <v>948</v>
      </c>
      <c r="H12" s="185"/>
    </row>
    <row r="13" spans="2:15" ht="46.5" customHeight="1" x14ac:dyDescent="0.25">
      <c r="B13" s="451" t="s">
        <v>667</v>
      </c>
      <c r="C13" s="452"/>
      <c r="D13" s="186">
        <v>45397</v>
      </c>
      <c r="E13" s="186" t="s">
        <v>951</v>
      </c>
      <c r="F13" s="186" t="s">
        <v>694</v>
      </c>
      <c r="G13" s="187" t="s">
        <v>948</v>
      </c>
      <c r="H13" s="185"/>
    </row>
    <row r="14" spans="2:15" ht="52.5" customHeight="1" x14ac:dyDescent="0.25">
      <c r="B14" s="451" t="s">
        <v>668</v>
      </c>
      <c r="C14" s="452"/>
      <c r="D14" s="186">
        <v>45397</v>
      </c>
      <c r="E14" s="186" t="s">
        <v>950</v>
      </c>
      <c r="F14" s="186" t="s">
        <v>694</v>
      </c>
      <c r="G14" s="187" t="s">
        <v>948</v>
      </c>
      <c r="H14" s="185"/>
    </row>
    <row r="15" spans="2:15" ht="63" customHeight="1" x14ac:dyDescent="0.25">
      <c r="B15" s="451" t="s">
        <v>669</v>
      </c>
      <c r="C15" s="452"/>
      <c r="D15" s="186">
        <v>45397</v>
      </c>
      <c r="E15" s="186" t="s">
        <v>951</v>
      </c>
      <c r="F15" s="190" t="s">
        <v>694</v>
      </c>
      <c r="G15" s="187" t="s">
        <v>948</v>
      </c>
      <c r="H15" s="185"/>
    </row>
    <row r="16" spans="2:15" ht="41.1" customHeight="1" x14ac:dyDescent="0.25">
      <c r="B16" s="451" t="s">
        <v>670</v>
      </c>
      <c r="C16" s="452"/>
      <c r="D16" s="186">
        <v>45397</v>
      </c>
      <c r="E16" s="186" t="s">
        <v>952</v>
      </c>
      <c r="F16" s="190"/>
      <c r="G16" s="189"/>
      <c r="H16" s="185"/>
    </row>
    <row r="17" spans="2:8" ht="98.1" customHeight="1" x14ac:dyDescent="0.25">
      <c r="B17" s="451" t="s">
        <v>671</v>
      </c>
      <c r="C17" s="452"/>
      <c r="D17" s="186">
        <v>45397</v>
      </c>
      <c r="E17" s="186" t="s">
        <v>953</v>
      </c>
      <c r="F17" s="186" t="s">
        <v>694</v>
      </c>
      <c r="G17" s="324" t="s">
        <v>948</v>
      </c>
      <c r="H17" s="185"/>
    </row>
    <row r="18" spans="2:8" ht="35.1" customHeight="1" x14ac:dyDescent="0.25">
      <c r="B18" s="453" t="s">
        <v>672</v>
      </c>
      <c r="C18" s="188" t="s">
        <v>673</v>
      </c>
      <c r="D18" s="186">
        <v>45460</v>
      </c>
      <c r="E18" s="186" t="s">
        <v>951</v>
      </c>
      <c r="F18" s="186" t="s">
        <v>694</v>
      </c>
      <c r="G18" s="187" t="s">
        <v>948</v>
      </c>
      <c r="H18" s="185"/>
    </row>
    <row r="19" spans="2:8" ht="35.1" customHeight="1" x14ac:dyDescent="0.25">
      <c r="B19" s="454"/>
      <c r="C19" s="159" t="s">
        <v>674</v>
      </c>
      <c r="D19" s="186">
        <v>45460</v>
      </c>
      <c r="E19" s="186" t="s">
        <v>951</v>
      </c>
      <c r="F19" s="186" t="s">
        <v>694</v>
      </c>
      <c r="G19" s="187" t="s">
        <v>948</v>
      </c>
      <c r="H19" s="185"/>
    </row>
    <row r="20" spans="2:8" ht="35.1" customHeight="1" x14ac:dyDescent="0.25">
      <c r="B20" s="454"/>
      <c r="C20" s="159" t="s">
        <v>675</v>
      </c>
      <c r="D20" s="186">
        <v>45460</v>
      </c>
      <c r="E20" s="186" t="s">
        <v>951</v>
      </c>
      <c r="F20" s="186" t="s">
        <v>694</v>
      </c>
      <c r="G20" s="187" t="s">
        <v>948</v>
      </c>
      <c r="H20" s="185"/>
    </row>
    <row r="21" spans="2:8" ht="35.1" customHeight="1" x14ac:dyDescent="0.25">
      <c r="B21" s="454"/>
      <c r="C21" s="159" t="s">
        <v>676</v>
      </c>
      <c r="D21" s="186">
        <v>45460</v>
      </c>
      <c r="E21" s="186" t="s">
        <v>951</v>
      </c>
      <c r="F21" s="186" t="s">
        <v>694</v>
      </c>
      <c r="G21" s="187" t="s">
        <v>948</v>
      </c>
      <c r="H21" s="185"/>
    </row>
    <row r="22" spans="2:8" ht="35.1" customHeight="1" x14ac:dyDescent="0.25">
      <c r="B22" s="455"/>
      <c r="C22" s="159" t="s">
        <v>677</v>
      </c>
      <c r="D22" s="186">
        <v>45460</v>
      </c>
      <c r="E22" s="186"/>
      <c r="F22" s="186" t="s">
        <v>696</v>
      </c>
      <c r="G22" s="187"/>
      <c r="H22" s="185"/>
    </row>
    <row r="23" spans="2:8" ht="33" customHeight="1" x14ac:dyDescent="0.25">
      <c r="B23" s="456" t="s">
        <v>678</v>
      </c>
      <c r="C23" s="159" t="s">
        <v>679</v>
      </c>
      <c r="D23" s="186">
        <v>45337</v>
      </c>
      <c r="E23" s="186">
        <v>45292</v>
      </c>
      <c r="F23" s="186" t="s">
        <v>694</v>
      </c>
      <c r="G23" s="324" t="s">
        <v>948</v>
      </c>
      <c r="H23" s="185"/>
    </row>
    <row r="24" spans="2:8" ht="33" customHeight="1" x14ac:dyDescent="0.25">
      <c r="B24" s="456"/>
      <c r="C24" s="159" t="s">
        <v>680</v>
      </c>
      <c r="D24" s="186">
        <v>45366</v>
      </c>
      <c r="E24" s="186">
        <v>45366</v>
      </c>
      <c r="F24" s="186" t="s">
        <v>694</v>
      </c>
      <c r="G24" s="324" t="s">
        <v>948</v>
      </c>
      <c r="H24" s="185"/>
    </row>
    <row r="25" spans="2:8" ht="33" customHeight="1" x14ac:dyDescent="0.25">
      <c r="B25" s="456"/>
      <c r="C25" s="159" t="s">
        <v>681</v>
      </c>
      <c r="D25" s="186">
        <v>45397</v>
      </c>
      <c r="E25" s="186">
        <v>45397</v>
      </c>
      <c r="F25" s="186" t="s">
        <v>694</v>
      </c>
      <c r="G25" s="324" t="s">
        <v>948</v>
      </c>
      <c r="H25" s="185"/>
    </row>
    <row r="26" spans="2:8" ht="33" customHeight="1" x14ac:dyDescent="0.25">
      <c r="B26" s="456"/>
      <c r="C26" s="159" t="s">
        <v>682</v>
      </c>
      <c r="D26" s="186">
        <v>45427</v>
      </c>
      <c r="E26" s="186"/>
      <c r="F26" s="186"/>
      <c r="G26" s="187"/>
      <c r="H26" s="185"/>
    </row>
    <row r="27" spans="2:8" ht="33" customHeight="1" x14ac:dyDescent="0.25">
      <c r="B27" s="456"/>
      <c r="C27" s="159" t="s">
        <v>683</v>
      </c>
      <c r="D27" s="186">
        <v>45460</v>
      </c>
      <c r="E27" s="186"/>
      <c r="F27" s="186"/>
      <c r="G27" s="187"/>
      <c r="H27" s="185"/>
    </row>
    <row r="28" spans="2:8" ht="33" customHeight="1" x14ac:dyDescent="0.25">
      <c r="B28" s="456"/>
      <c r="C28" s="159" t="s">
        <v>684</v>
      </c>
      <c r="D28" s="186">
        <v>45488</v>
      </c>
      <c r="E28" s="186"/>
      <c r="F28" s="186"/>
      <c r="G28" s="187"/>
      <c r="H28" s="185"/>
    </row>
    <row r="29" spans="2:8" ht="33" customHeight="1" x14ac:dyDescent="0.25">
      <c r="B29" s="456"/>
      <c r="C29" s="159" t="s">
        <v>685</v>
      </c>
      <c r="D29" s="186">
        <v>45520</v>
      </c>
      <c r="E29" s="186"/>
      <c r="F29" s="186"/>
      <c r="G29" s="187"/>
      <c r="H29" s="185"/>
    </row>
    <row r="30" spans="2:8" ht="33" customHeight="1" x14ac:dyDescent="0.25">
      <c r="B30" s="456"/>
      <c r="C30" s="159" t="s">
        <v>686</v>
      </c>
      <c r="D30" s="186">
        <v>45551</v>
      </c>
      <c r="E30" s="186"/>
      <c r="F30" s="186"/>
      <c r="G30" s="187"/>
      <c r="H30" s="185"/>
    </row>
    <row r="31" spans="2:8" ht="33" customHeight="1" x14ac:dyDescent="0.25">
      <c r="B31" s="456"/>
      <c r="C31" s="159" t="s">
        <v>687</v>
      </c>
      <c r="D31" s="186">
        <v>45580</v>
      </c>
      <c r="E31" s="186"/>
      <c r="F31" s="186"/>
      <c r="G31" s="187"/>
      <c r="H31" s="185"/>
    </row>
    <row r="32" spans="2:8" ht="33" customHeight="1" x14ac:dyDescent="0.25">
      <c r="B32" s="456"/>
      <c r="C32" s="159" t="s">
        <v>688</v>
      </c>
      <c r="D32" s="186">
        <v>45611</v>
      </c>
      <c r="E32" s="186"/>
      <c r="F32" s="186"/>
      <c r="G32" s="187"/>
      <c r="H32" s="185"/>
    </row>
    <row r="33" spans="2:8" ht="33" customHeight="1" x14ac:dyDescent="0.25">
      <c r="B33" s="456"/>
      <c r="C33" s="159" t="s">
        <v>689</v>
      </c>
      <c r="D33" s="186">
        <v>45642</v>
      </c>
      <c r="E33" s="186"/>
      <c r="F33" s="186"/>
      <c r="G33" s="185"/>
      <c r="H33" s="185"/>
    </row>
    <row r="34" spans="2:8" ht="33" customHeight="1" x14ac:dyDescent="0.25">
      <c r="B34" s="456"/>
      <c r="C34" s="159" t="s">
        <v>690</v>
      </c>
      <c r="D34" s="186">
        <v>45672</v>
      </c>
      <c r="E34" s="186"/>
      <c r="F34" s="186"/>
      <c r="G34" s="185"/>
      <c r="H34" s="185"/>
    </row>
    <row r="35" spans="2:8" ht="42.6" customHeight="1" x14ac:dyDescent="0.25">
      <c r="B35" s="449" t="s">
        <v>691</v>
      </c>
      <c r="C35" s="450"/>
      <c r="D35" s="186">
        <v>45519</v>
      </c>
      <c r="E35" s="186"/>
      <c r="F35" s="186"/>
      <c r="G35" s="187"/>
      <c r="H35" s="185"/>
    </row>
    <row r="36" spans="2:8" ht="42.6" customHeight="1" x14ac:dyDescent="0.25">
      <c r="B36" s="449" t="s">
        <v>692</v>
      </c>
      <c r="C36" s="450"/>
      <c r="D36" s="186">
        <v>45884</v>
      </c>
      <c r="E36" s="186"/>
      <c r="F36" s="186"/>
      <c r="G36" s="185"/>
      <c r="H36" s="185"/>
    </row>
    <row r="37" spans="2:8" ht="42.6" customHeight="1" x14ac:dyDescent="0.25">
      <c r="B37" s="449" t="s">
        <v>693</v>
      </c>
      <c r="C37" s="450"/>
      <c r="D37" s="186">
        <v>45884</v>
      </c>
      <c r="E37" s="186"/>
      <c r="F37" s="186"/>
      <c r="G37" s="185"/>
      <c r="H37" s="185"/>
    </row>
    <row r="38" spans="2:8" ht="67.5" customHeight="1" x14ac:dyDescent="0.25">
      <c r="B38" s="449" t="s">
        <v>878</v>
      </c>
      <c r="C38" s="450"/>
      <c r="D38" s="186">
        <v>45747</v>
      </c>
      <c r="E38" s="186"/>
      <c r="F38" s="186"/>
      <c r="G38" s="185"/>
      <c r="H38" s="185"/>
    </row>
    <row r="39" spans="2:8" x14ac:dyDescent="0.25">
      <c r="F39" s="184"/>
      <c r="G39" s="177"/>
      <c r="H39" s="183"/>
    </row>
    <row r="41" spans="2:8" x14ac:dyDescent="0.25">
      <c r="F41" s="182" t="s">
        <v>694</v>
      </c>
    </row>
    <row r="42" spans="2:8" x14ac:dyDescent="0.25">
      <c r="F42" s="182" t="s">
        <v>695</v>
      </c>
    </row>
    <row r="43" spans="2:8" x14ac:dyDescent="0.25">
      <c r="F43" s="182" t="s">
        <v>696</v>
      </c>
    </row>
  </sheetData>
  <mergeCells count="22">
    <mergeCell ref="B1:O1"/>
    <mergeCell ref="B2:O2"/>
    <mergeCell ref="B13:C13"/>
    <mergeCell ref="B14:C14"/>
    <mergeCell ref="B15:C15"/>
    <mergeCell ref="B3:H3"/>
    <mergeCell ref="B4:C4"/>
    <mergeCell ref="B5:C5"/>
    <mergeCell ref="B6:C6"/>
    <mergeCell ref="B7:C7"/>
    <mergeCell ref="B9:C9"/>
    <mergeCell ref="B10:C10"/>
    <mergeCell ref="B11:C11"/>
    <mergeCell ref="B12:C12"/>
    <mergeCell ref="B36:C36"/>
    <mergeCell ref="B37:C37"/>
    <mergeCell ref="B38:C38"/>
    <mergeCell ref="B16:C16"/>
    <mergeCell ref="B17:C17"/>
    <mergeCell ref="B18:B22"/>
    <mergeCell ref="B23:B34"/>
    <mergeCell ref="B35:C35"/>
  </mergeCells>
  <dataValidations count="1">
    <dataValidation type="list" allowBlank="1" showInputMessage="1" showErrorMessage="1" sqref="F10:F38">
      <formula1>$F$41:$F$43</formula1>
    </dataValidation>
  </dataValidations>
  <hyperlinks>
    <hyperlink ref="G10" r:id="rId1"/>
    <hyperlink ref="G12" r:id="rId2"/>
    <hyperlink ref="G17" r:id="rId3"/>
    <hyperlink ref="G23" r:id="rId4"/>
    <hyperlink ref="G24" r:id="rId5"/>
    <hyperlink ref="G25" r:id="rId6"/>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zoomScale="80" zoomScaleNormal="80" workbookViewId="0">
      <selection activeCell="D16" sqref="D16"/>
    </sheetView>
  </sheetViews>
  <sheetFormatPr baseColWidth="10" defaultColWidth="11.42578125" defaultRowHeight="11.25" x14ac:dyDescent="0.15"/>
  <cols>
    <col min="1" max="1" width="3.140625" style="81" customWidth="1"/>
    <col min="2" max="2" width="48.140625" style="81" customWidth="1"/>
    <col min="3" max="3" width="45.140625" style="81" customWidth="1"/>
    <col min="4" max="4" width="25.140625" style="81" customWidth="1"/>
    <col min="5" max="5" width="18.140625" style="81" customWidth="1"/>
    <col min="6" max="6" width="24.85546875" style="81" customWidth="1"/>
    <col min="7" max="7" width="37.85546875" style="81" customWidth="1"/>
    <col min="8" max="16384" width="11.42578125" style="81"/>
  </cols>
  <sheetData>
    <row r="1" spans="2:10" ht="24" customHeight="1" x14ac:dyDescent="0.15">
      <c r="B1" s="394" t="s">
        <v>697</v>
      </c>
      <c r="C1" s="394"/>
      <c r="D1" s="394"/>
      <c r="E1" s="394"/>
      <c r="F1" s="394"/>
      <c r="G1" s="394"/>
    </row>
    <row r="2" spans="2:10" ht="24" customHeight="1" x14ac:dyDescent="0.15">
      <c r="B2" s="401" t="s">
        <v>698</v>
      </c>
      <c r="C2" s="401"/>
      <c r="D2" s="401"/>
      <c r="E2" s="401"/>
      <c r="F2" s="401"/>
      <c r="G2" s="401"/>
    </row>
    <row r="3" spans="2:10" ht="25.5" customHeight="1" x14ac:dyDescent="0.15">
      <c r="B3" s="461" t="s">
        <v>699</v>
      </c>
      <c r="C3" s="461"/>
      <c r="D3" s="461"/>
      <c r="E3" s="461"/>
      <c r="F3" s="461"/>
      <c r="G3" s="461"/>
    </row>
    <row r="4" spans="2:10" ht="24" customHeight="1" x14ac:dyDescent="0.15">
      <c r="B4" s="157" t="s">
        <v>700</v>
      </c>
      <c r="C4" s="157" t="s">
        <v>701</v>
      </c>
      <c r="D4" s="157" t="s">
        <v>702</v>
      </c>
      <c r="E4" s="157" t="s">
        <v>703</v>
      </c>
      <c r="F4" s="462" t="s">
        <v>704</v>
      </c>
      <c r="G4" s="462"/>
    </row>
    <row r="5" spans="2:10" ht="123" customHeight="1" x14ac:dyDescent="0.15">
      <c r="B5" s="165" t="s">
        <v>879</v>
      </c>
      <c r="C5" s="105" t="s">
        <v>705</v>
      </c>
      <c r="D5" s="105"/>
      <c r="E5" s="158"/>
      <c r="F5" s="463"/>
      <c r="G5" s="463"/>
    </row>
    <row r="6" spans="2:10" ht="102" customHeight="1" x14ac:dyDescent="0.15">
      <c r="B6" s="165" t="s">
        <v>880</v>
      </c>
      <c r="C6" s="159" t="s">
        <v>706</v>
      </c>
      <c r="D6" s="159"/>
      <c r="E6" s="158"/>
      <c r="F6" s="463"/>
      <c r="G6" s="463"/>
    </row>
    <row r="7" spans="2:10" ht="17.45" customHeight="1" x14ac:dyDescent="0.15">
      <c r="B7" s="465" t="s">
        <v>707</v>
      </c>
      <c r="C7" s="465"/>
      <c r="D7" s="465"/>
      <c r="E7" s="465"/>
      <c r="F7" s="465"/>
    </row>
    <row r="8" spans="2:10" ht="25.5" customHeight="1" x14ac:dyDescent="0.15">
      <c r="B8" s="461" t="s">
        <v>708</v>
      </c>
      <c r="C8" s="461"/>
      <c r="D8" s="461"/>
      <c r="E8" s="461"/>
      <c r="F8" s="461"/>
      <c r="G8" s="461"/>
    </row>
    <row r="9" spans="2:10" ht="24" customHeight="1" x14ac:dyDescent="0.15">
      <c r="B9" s="157" t="s">
        <v>709</v>
      </c>
      <c r="C9" s="157" t="s">
        <v>701</v>
      </c>
      <c r="D9" s="157" t="s">
        <v>710</v>
      </c>
      <c r="E9" s="157" t="s">
        <v>702</v>
      </c>
      <c r="F9" s="157" t="s">
        <v>703</v>
      </c>
      <c r="G9" s="157" t="s">
        <v>711</v>
      </c>
    </row>
    <row r="10" spans="2:10" ht="51.95" customHeight="1" x14ac:dyDescent="0.15">
      <c r="B10" s="166" t="s">
        <v>712</v>
      </c>
      <c r="C10" s="169" t="s">
        <v>713</v>
      </c>
      <c r="D10" s="168" t="s">
        <v>714</v>
      </c>
      <c r="E10" s="163"/>
      <c r="F10" s="164"/>
      <c r="G10" s="82"/>
      <c r="H10" s="464"/>
      <c r="I10" s="464"/>
      <c r="J10" s="464"/>
    </row>
    <row r="11" spans="2:10" ht="51.95" customHeight="1" x14ac:dyDescent="0.15">
      <c r="B11" s="166" t="s">
        <v>715</v>
      </c>
      <c r="C11" s="176" t="s">
        <v>716</v>
      </c>
      <c r="D11" s="168" t="s">
        <v>714</v>
      </c>
      <c r="E11" s="163"/>
      <c r="F11" s="164"/>
      <c r="G11" s="82"/>
      <c r="I11" s="175"/>
    </row>
    <row r="12" spans="2:10" ht="18" customHeight="1" x14ac:dyDescent="0.15">
      <c r="B12" s="170"/>
      <c r="C12" s="171"/>
      <c r="D12" s="172"/>
      <c r="E12" s="173"/>
      <c r="F12" s="174"/>
      <c r="G12" s="160"/>
    </row>
    <row r="13" spans="2:10" ht="24.6" customHeight="1" x14ac:dyDescent="0.15">
      <c r="B13" s="461" t="s">
        <v>717</v>
      </c>
      <c r="C13" s="461"/>
      <c r="D13" s="461"/>
      <c r="E13" s="461"/>
      <c r="F13" s="461"/>
      <c r="G13" s="461"/>
    </row>
    <row r="14" spans="2:10" ht="39.950000000000003" customHeight="1" x14ac:dyDescent="0.15">
      <c r="B14" s="157" t="s">
        <v>709</v>
      </c>
      <c r="C14" s="157" t="s">
        <v>701</v>
      </c>
      <c r="D14" s="157" t="s">
        <v>718</v>
      </c>
      <c r="E14" s="157" t="s">
        <v>702</v>
      </c>
      <c r="F14" s="157" t="s">
        <v>703</v>
      </c>
      <c r="G14" s="157" t="s">
        <v>711</v>
      </c>
    </row>
    <row r="15" spans="2:10" ht="86.1" customHeight="1" x14ac:dyDescent="0.15">
      <c r="B15" s="279" t="s">
        <v>881</v>
      </c>
      <c r="C15" s="279" t="s">
        <v>882</v>
      </c>
      <c r="D15" s="167" t="s">
        <v>719</v>
      </c>
      <c r="E15" s="161"/>
      <c r="F15" s="162"/>
      <c r="G15" s="83"/>
    </row>
    <row r="16" spans="2:10" ht="84" customHeight="1" x14ac:dyDescent="0.15">
      <c r="B16" s="280" t="s">
        <v>720</v>
      </c>
      <c r="C16" s="279" t="s">
        <v>721</v>
      </c>
      <c r="D16" s="167" t="s">
        <v>722</v>
      </c>
      <c r="E16" s="163"/>
      <c r="F16" s="164"/>
      <c r="G16" s="82"/>
    </row>
  </sheetData>
  <mergeCells count="10">
    <mergeCell ref="H10:J10"/>
    <mergeCell ref="B7:F7"/>
    <mergeCell ref="B8:G8"/>
    <mergeCell ref="B13:G13"/>
    <mergeCell ref="F6:G6"/>
    <mergeCell ref="B1:G1"/>
    <mergeCell ref="B3:G3"/>
    <mergeCell ref="F4:G4"/>
    <mergeCell ref="F5:G5"/>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9" ma:contentTypeDescription="Crear nuevo documento." ma:contentTypeScope="" ma:versionID="e5037bf9e555ad2a8aab6a544abf239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e8365a1700c9321e76be3eb6f80552aa"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Catalina Alejandra Guerrero Torres</DisplayName>
        <AccountId>11</AccountId>
        <AccountType/>
      </UserInfo>
      <UserInfo>
        <DisplayName>María José Alvarado Andrade</DisplayName>
        <AccountId>44</AccountId>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B5B269-D2BA-4F1B-A69B-F12934DE2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32992-18BA-4FF8-A473-7069B4A70481}">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45a6640d-b113-4bb9-9fa9-69fe2b1a6be2"/>
    <ds:schemaRef ds:uri="80d37e3b-2df9-43b2-9480-18a689ef00c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1. IDENTIFICACIÓN</vt:lpstr>
      <vt:lpstr>2. PRESUPUESTO</vt:lpstr>
      <vt:lpstr>3. OTROS APORTES</vt:lpstr>
      <vt:lpstr>4. RRHH</vt:lpstr>
      <vt:lpstr>5. COMPROMISOS</vt:lpstr>
      <vt:lpstr>6. ACTIVIDADES</vt:lpstr>
      <vt:lpstr>7. ESTABLECIMIENTOS</vt:lpstr>
      <vt:lpstr>8. TRANSPARENCIA</vt:lpstr>
      <vt:lpstr>9. INDICADORES</vt:lpstr>
      <vt:lpstr>10. LOGROS, HITOS Y DESAFÍOS</vt:lpstr>
      <vt:lpstr>'7. ESTABLECIMIENTOS'!PRIVADO</vt:lpstr>
      <vt:lpstr>'7. ESTABLECIMIENTOS'!PÚBLICO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Alex Chellew Murillo (Arquitectura)</cp:lastModifiedBy>
  <cp:revision/>
  <dcterms:created xsi:type="dcterms:W3CDTF">2017-03-04T23:12:32Z</dcterms:created>
  <dcterms:modified xsi:type="dcterms:W3CDTF">2024-04-29T19:14:16Z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